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929"/>
  <workbookPr defaultThemeVersion="124226"/>
  <mc:AlternateContent xmlns:mc="http://schemas.openxmlformats.org/markup-compatibility/2006">
    <mc:Choice Requires="x15">
      <x15ac:absPath xmlns:x15ac="http://schemas.microsoft.com/office/spreadsheetml/2010/11/ac" url="https://fut365.sharepoint.com/sites/website.management/Shared Documents/ショップ/OAマート/所有者専用/10_業務/おすすめ商品一覧／毎月/おすすめ商品一覧/"/>
    </mc:Choice>
  </mc:AlternateContent>
  <xr:revisionPtr revIDLastSave="0" documentId="8_{66B11ED7-6734-4C7D-8A87-70F33CD98094}" xr6:coauthVersionLast="47" xr6:coauthVersionMax="47" xr10:uidLastSave="{00000000-0000-0000-0000-000000000000}"/>
  <bookViews>
    <workbookView xWindow="-120" yWindow="-120" windowWidth="29040" windowHeight="15720" xr2:uid="{5B2E3EC8-38F2-42C4-9191-BD6D32932788}"/>
  </bookViews>
  <sheets>
    <sheet name="おすすめ一覧" sheetId="1" r:id="rId1"/>
  </sheets>
  <externalReferences>
    <externalReference r:id="rId2"/>
  </externalReferences>
  <definedNames>
    <definedName name="_xlnm._FilterDatabase" localSheetId="0" hidden="1">おすすめ一覧!$A$7:$O$247</definedName>
    <definedName name="HTML_CodePage" hidden="1">932</definedName>
    <definedName name="HTML_Control" hidden="1">{"'ＤＢファイル定義書'!$A$12:$L$32"}</definedName>
    <definedName name="HTML_Description" hidden="1">""</definedName>
    <definedName name="HTML_Email" hidden="1">""</definedName>
    <definedName name="HTML_Header" hidden="1">"ＤＢファイル定義書"</definedName>
    <definedName name="HTML_LastUpdate" hidden="1">"99/04/15"</definedName>
    <definedName name="HTML_LineAfter" hidden="1">FALSE</definedName>
    <definedName name="HTML_LineBefore" hidden="1">FALSE</definedName>
    <definedName name="HTML_Name" hidden="1">"DIS"</definedName>
    <definedName name="HTML_OBDlg2" hidden="1">TRUE</definedName>
    <definedName name="HTML_OBDlg4" hidden="1">TRUE</definedName>
    <definedName name="HTML_OS" hidden="1">0</definedName>
    <definedName name="HTML_PathFile" hidden="1">"A:\Mizuno\Project\Euc\ファイルレイアウト\EUC用レイアウト\DM015M.htm"</definedName>
    <definedName name="HTML_Title" hidden="1">"dm015m"</definedName>
    <definedName name="_xlnm.Print_Area" localSheetId="0">おすすめ一覧!$A$1:$O$5</definedName>
    <definedName name="_xlnm.Print_Titles" localSheetId="0">おすすめ一覧!$1:$3</definedName>
    <definedName name="あああああああ" hidden="1">{"'ＤＢファイル定義書'!$A$12:$L$32"}</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xmlns:xlwcv="http://schemas.microsoft.com/office/spreadsheetml/2024/workbookCompatibilityVersion" uri="{D14903EA-33C4-47F7-8F05-3474C54BE107}">
      <xlwcv:version setVersion="2"/>
    </ext>
  </extLst>
</workbook>
</file>

<file path=xl/calcChain.xml><?xml version="1.0" encoding="utf-8"?>
<calcChain xmlns="http://schemas.openxmlformats.org/spreadsheetml/2006/main">
  <c r="C8" i="1" l="1" a="1"/>
  <c r="C8" i="1"/>
  <c r="C9" i="1" a="1"/>
  <c r="C9" i="1"/>
  <c r="C10" i="1" a="1"/>
  <c r="C10" i="1"/>
  <c r="C11" i="1" a="1"/>
  <c r="C11" i="1"/>
  <c r="C12" i="1" a="1"/>
  <c r="C12" i="1"/>
  <c r="C13" i="1" a="1"/>
  <c r="C13" i="1"/>
  <c r="C14" i="1" a="1"/>
  <c r="C14" i="1"/>
  <c r="C15" i="1" a="1"/>
  <c r="C15" i="1"/>
  <c r="C16" i="1" a="1"/>
  <c r="C16" i="1"/>
  <c r="C17" i="1" a="1"/>
  <c r="C17" i="1"/>
  <c r="C18" i="1" a="1"/>
  <c r="C18" i="1"/>
  <c r="C19" i="1" a="1"/>
  <c r="C19" i="1"/>
  <c r="C20" i="1" a="1"/>
  <c r="C20" i="1"/>
  <c r="C21" i="1" a="1"/>
  <c r="C21" i="1"/>
  <c r="C22" i="1" a="1"/>
  <c r="C22" i="1"/>
  <c r="C23" i="1" a="1"/>
  <c r="C23" i="1"/>
  <c r="C26" i="1" a="1"/>
  <c r="C26" i="1"/>
  <c r="C27" i="1" a="1"/>
  <c r="C27" i="1"/>
  <c r="C28" i="1" a="1"/>
  <c r="C28" i="1"/>
  <c r="C29" i="1" a="1"/>
  <c r="C29" i="1"/>
  <c r="C30" i="1" a="1"/>
  <c r="C30" i="1"/>
  <c r="C31" i="1" a="1"/>
  <c r="C31" i="1"/>
  <c r="C32" i="1" a="1"/>
  <c r="C32" i="1"/>
  <c r="C33" i="1" a="1"/>
  <c r="C33" i="1"/>
  <c r="C34" i="1" a="1"/>
  <c r="C34" i="1"/>
  <c r="C35" i="1" a="1"/>
  <c r="C35" i="1"/>
  <c r="C36" i="1" a="1"/>
  <c r="C36" i="1"/>
  <c r="C37" i="1" a="1"/>
  <c r="C37" i="1"/>
  <c r="C38" i="1" a="1"/>
  <c r="C38" i="1"/>
  <c r="C41" i="1" a="1"/>
  <c r="C41" i="1"/>
  <c r="C42" i="1" a="1"/>
  <c r="C42" i="1"/>
  <c r="C43" i="1" a="1"/>
  <c r="C43" i="1"/>
  <c r="C44" i="1" a="1"/>
  <c r="C44" i="1"/>
  <c r="C45" i="1" a="1"/>
  <c r="C45" i="1"/>
  <c r="C46" i="1" a="1"/>
  <c r="C46" i="1"/>
  <c r="C47" i="1" a="1"/>
  <c r="C47" i="1"/>
  <c r="C48" i="1" a="1"/>
  <c r="C48" i="1"/>
  <c r="C49" i="1" a="1"/>
  <c r="C49" i="1"/>
  <c r="C50" i="1" a="1"/>
  <c r="C50" i="1"/>
  <c r="C51" i="1" a="1"/>
  <c r="C51" i="1"/>
  <c r="C52" i="1" a="1"/>
  <c r="C52" i="1"/>
  <c r="C53" i="1" a="1"/>
  <c r="C53" i="1"/>
  <c r="C54" i="1" a="1"/>
  <c r="C54" i="1"/>
  <c r="C55" i="1" a="1"/>
  <c r="C55" i="1"/>
  <c r="C56" i="1" a="1"/>
  <c r="C56" i="1"/>
  <c r="C57" i="1" a="1"/>
  <c r="C57" i="1"/>
  <c r="C58" i="1" a="1"/>
  <c r="C58" i="1"/>
  <c r="C59" i="1" a="1"/>
  <c r="C59" i="1"/>
  <c r="C60" i="1" a="1"/>
  <c r="C60" i="1"/>
  <c r="C61" i="1" a="1"/>
  <c r="C61" i="1"/>
  <c r="C62" i="1" a="1"/>
  <c r="C62" i="1"/>
  <c r="C63" i="1" a="1"/>
  <c r="C63" i="1"/>
  <c r="C64" i="1" a="1"/>
  <c r="C64" i="1"/>
  <c r="C65" i="1" a="1"/>
  <c r="C65" i="1"/>
  <c r="C66" i="1" a="1"/>
  <c r="C66" i="1"/>
  <c r="C67" i="1" a="1"/>
  <c r="C67" i="1"/>
  <c r="C70" i="1" a="1"/>
  <c r="C70" i="1"/>
  <c r="C71" i="1" a="1"/>
  <c r="C71" i="1"/>
  <c r="C72" i="1" a="1"/>
  <c r="C72" i="1"/>
  <c r="C73" i="1" a="1"/>
  <c r="C73" i="1"/>
  <c r="C74" i="1" a="1"/>
  <c r="C74" i="1"/>
  <c r="C75" i="1" a="1"/>
  <c r="C75" i="1"/>
  <c r="C76" i="1" a="1"/>
  <c r="C76" i="1"/>
  <c r="C77" i="1" a="1"/>
  <c r="C77" i="1"/>
  <c r="C78" i="1" a="1"/>
  <c r="C78" i="1"/>
  <c r="C79" i="1" a="1"/>
  <c r="C79" i="1"/>
  <c r="C80" i="1" a="1"/>
  <c r="C80" i="1"/>
  <c r="C81" i="1" a="1"/>
  <c r="C81" i="1"/>
  <c r="C82" i="1" a="1"/>
  <c r="C82" i="1"/>
  <c r="C83" i="1" a="1"/>
  <c r="C83" i="1"/>
  <c r="C84" i="1" a="1"/>
  <c r="C84" i="1"/>
  <c r="C87" i="1" a="1"/>
  <c r="C87" i="1"/>
  <c r="C88" i="1" a="1"/>
  <c r="C88" i="1"/>
  <c r="C89" i="1" a="1"/>
  <c r="C89" i="1"/>
  <c r="C90" i="1" a="1"/>
  <c r="C90" i="1"/>
  <c r="C91" i="1" a="1"/>
  <c r="C91" i="1"/>
  <c r="C92" i="1" a="1"/>
  <c r="C92" i="1"/>
  <c r="C93" i="1" a="1"/>
  <c r="C93" i="1"/>
  <c r="C94" i="1" a="1"/>
  <c r="C94" i="1"/>
  <c r="C95" i="1" a="1"/>
  <c r="C95" i="1"/>
  <c r="C96" i="1" a="1"/>
  <c r="C96" i="1"/>
  <c r="C97" i="1" a="1"/>
  <c r="C97" i="1"/>
  <c r="C98" i="1" a="1"/>
  <c r="C98" i="1"/>
  <c r="C99" i="1" a="1"/>
  <c r="C99" i="1"/>
  <c r="C100" i="1" a="1"/>
  <c r="C100" i="1"/>
  <c r="C101" i="1" a="1"/>
  <c r="C101" i="1"/>
  <c r="C102" i="1" a="1"/>
  <c r="C102" i="1"/>
  <c r="C103" i="1" a="1"/>
  <c r="C103" i="1"/>
  <c r="C104" i="1" a="1"/>
  <c r="C104" i="1"/>
  <c r="C105" i="1" a="1"/>
  <c r="C105" i="1"/>
  <c r="C106" i="1" a="1"/>
  <c r="C106" i="1"/>
  <c r="C107" i="1" a="1"/>
  <c r="C107" i="1"/>
  <c r="C108" i="1" a="1"/>
  <c r="C108" i="1"/>
  <c r="C109" i="1" a="1"/>
  <c r="C109" i="1"/>
  <c r="C110" i="1" a="1"/>
  <c r="C110" i="1"/>
  <c r="C111" i="1" a="1"/>
  <c r="C111" i="1"/>
  <c r="C114" i="1" a="1"/>
  <c r="C114" i="1"/>
  <c r="C115" i="1" a="1"/>
  <c r="C115" i="1"/>
  <c r="C116" i="1" a="1"/>
  <c r="C116" i="1"/>
  <c r="C117" i="1" a="1"/>
  <c r="C117" i="1"/>
  <c r="C118" i="1" a="1"/>
  <c r="C118" i="1"/>
  <c r="C119" i="1" a="1"/>
  <c r="C119" i="1"/>
  <c r="C120" i="1" a="1"/>
  <c r="C120" i="1"/>
  <c r="C121" i="1" a="1"/>
  <c r="C121" i="1"/>
  <c r="C122" i="1" a="1"/>
  <c r="C122" i="1"/>
  <c r="C123" i="1" a="1"/>
  <c r="C123" i="1"/>
  <c r="C124" i="1" a="1"/>
  <c r="C124" i="1"/>
  <c r="C125" i="1" a="1"/>
  <c r="C125" i="1"/>
  <c r="C126" i="1" a="1"/>
  <c r="C126" i="1"/>
  <c r="C127" i="1" a="1"/>
  <c r="C127" i="1"/>
  <c r="C128" i="1" a="1"/>
  <c r="C128" i="1"/>
  <c r="C129" i="1" a="1"/>
  <c r="C129" i="1"/>
  <c r="C130" i="1" a="1"/>
  <c r="C130" i="1"/>
  <c r="C131" i="1" a="1"/>
  <c r="C131" i="1"/>
  <c r="C132" i="1" a="1"/>
  <c r="C132" i="1"/>
  <c r="C133" i="1" a="1"/>
  <c r="C133" i="1"/>
  <c r="C134" i="1" a="1"/>
  <c r="C134" i="1"/>
  <c r="C135" i="1" a="1"/>
  <c r="C135" i="1"/>
  <c r="C136" i="1" a="1"/>
  <c r="C136" i="1"/>
  <c r="C137" i="1" a="1"/>
  <c r="C137" i="1"/>
  <c r="C140" i="1" a="1"/>
  <c r="C140" i="1"/>
  <c r="C141" i="1" a="1"/>
  <c r="C141" i="1"/>
  <c r="C142" i="1" a="1"/>
  <c r="C142" i="1"/>
  <c r="C143" i="1" a="1"/>
  <c r="C143" i="1"/>
  <c r="C144" i="1" a="1"/>
  <c r="C144" i="1"/>
  <c r="C145" i="1" a="1"/>
  <c r="C145" i="1"/>
  <c r="C146" i="1" a="1"/>
  <c r="C146" i="1"/>
  <c r="C147" i="1" a="1"/>
  <c r="C147" i="1"/>
  <c r="C148" i="1" a="1"/>
  <c r="C148" i="1"/>
  <c r="C149" i="1" a="1"/>
  <c r="C149" i="1"/>
  <c r="C150" i="1" a="1"/>
  <c r="C150" i="1"/>
  <c r="C151" i="1" a="1"/>
  <c r="C151" i="1"/>
  <c r="C152" i="1" a="1"/>
  <c r="C152" i="1"/>
  <c r="C153" i="1" a="1"/>
  <c r="C153" i="1"/>
  <c r="C154" i="1" a="1"/>
  <c r="C154" i="1"/>
  <c r="C155" i="1" a="1"/>
  <c r="C155" i="1"/>
  <c r="C156" i="1" a="1"/>
  <c r="C156" i="1"/>
  <c r="C157" i="1" a="1"/>
  <c r="C157" i="1"/>
  <c r="C158" i="1" a="1"/>
  <c r="C158" i="1"/>
  <c r="C159" i="1" a="1"/>
  <c r="C159" i="1"/>
  <c r="C160" i="1" a="1"/>
  <c r="C160" i="1"/>
  <c r="C161" i="1" a="1"/>
  <c r="C161" i="1"/>
  <c r="C162" i="1" a="1"/>
  <c r="C162" i="1"/>
  <c r="C163" i="1" a="1"/>
  <c r="C163" i="1"/>
  <c r="C164" i="1" a="1"/>
  <c r="C164" i="1"/>
  <c r="C167" i="1" a="1"/>
  <c r="C167" i="1"/>
  <c r="C168" i="1" a="1"/>
  <c r="C168" i="1"/>
  <c r="C169" i="1" a="1"/>
  <c r="C169" i="1"/>
  <c r="C170" i="1" a="1"/>
  <c r="C170" i="1"/>
  <c r="C171" i="1" a="1"/>
  <c r="C171" i="1"/>
  <c r="C172" i="1" a="1"/>
  <c r="C172" i="1"/>
  <c r="C173" i="1" a="1"/>
  <c r="C173" i="1"/>
  <c r="C174" i="1" a="1"/>
  <c r="C174" i="1"/>
  <c r="C175" i="1" a="1"/>
  <c r="C175" i="1"/>
  <c r="C176" i="1" a="1"/>
  <c r="C176" i="1"/>
  <c r="C177" i="1" a="1"/>
  <c r="C177" i="1"/>
  <c r="C178" i="1" a="1"/>
  <c r="C178" i="1"/>
  <c r="C179" i="1" a="1"/>
  <c r="C179" i="1"/>
  <c r="C180" i="1" a="1"/>
  <c r="C180" i="1"/>
  <c r="C181" i="1" a="1"/>
  <c r="C181" i="1"/>
  <c r="C182" i="1" a="1"/>
  <c r="C182" i="1"/>
  <c r="C183" i="1" a="1"/>
  <c r="C183" i="1"/>
  <c r="C184" i="1" a="1"/>
  <c r="C184" i="1"/>
  <c r="C185" i="1" a="1"/>
  <c r="C185" i="1"/>
  <c r="C186" i="1" a="1"/>
  <c r="C186" i="1"/>
  <c r="C187" i="1" a="1"/>
  <c r="C187" i="1"/>
  <c r="C188" i="1" a="1"/>
  <c r="C188" i="1"/>
  <c r="C189" i="1" a="1"/>
  <c r="C189" i="1"/>
  <c r="C190" i="1" a="1"/>
  <c r="C190" i="1"/>
  <c r="C191" i="1" a="1"/>
  <c r="C191" i="1"/>
  <c r="C192" i="1" a="1"/>
  <c r="C192" i="1"/>
  <c r="C195" i="1" a="1"/>
  <c r="C195" i="1"/>
  <c r="C196" i="1" a="1"/>
  <c r="C196" i="1"/>
  <c r="C197" i="1" a="1"/>
  <c r="C197" i="1"/>
  <c r="C198" i="1" a="1"/>
  <c r="C198" i="1"/>
  <c r="C199" i="1" a="1"/>
  <c r="C199" i="1"/>
  <c r="C200" i="1" a="1"/>
  <c r="C200" i="1"/>
  <c r="C201" i="1" a="1"/>
  <c r="C201" i="1"/>
  <c r="C202" i="1" a="1"/>
  <c r="C202" i="1"/>
  <c r="C203" i="1" a="1"/>
  <c r="C203" i="1"/>
  <c r="C204" i="1" a="1"/>
  <c r="C204" i="1"/>
  <c r="C205" i="1" a="1"/>
  <c r="C205" i="1"/>
  <c r="C206" i="1" a="1"/>
  <c r="C206" i="1"/>
  <c r="C207" i="1" a="1"/>
  <c r="C207" i="1"/>
  <c r="C208" i="1" a="1"/>
  <c r="C208" i="1"/>
  <c r="C209" i="1" a="1"/>
  <c r="C209" i="1"/>
  <c r="C210" i="1" a="1"/>
  <c r="C210" i="1"/>
  <c r="C211" i="1" a="1"/>
  <c r="C211" i="1"/>
  <c r="C212" i="1" a="1"/>
  <c r="C212" i="1"/>
  <c r="C213" i="1" a="1"/>
  <c r="C213" i="1"/>
  <c r="C214" i="1" a="1"/>
  <c r="C214" i="1"/>
  <c r="C215" i="1" a="1"/>
  <c r="C215" i="1"/>
  <c r="C216" i="1" a="1"/>
  <c r="C216" i="1"/>
  <c r="C217" i="1" a="1"/>
  <c r="C217" i="1"/>
  <c r="C218" i="1" a="1"/>
  <c r="C218" i="1"/>
  <c r="C221" i="1" a="1"/>
  <c r="C221" i="1"/>
  <c r="C222" i="1" a="1"/>
  <c r="C222" i="1"/>
  <c r="C223" i="1" a="1"/>
  <c r="C223" i="1"/>
  <c r="C224" i="1" a="1"/>
  <c r="C224" i="1"/>
  <c r="C225" i="1" a="1"/>
  <c r="C225" i="1"/>
  <c r="C226" i="1" a="1"/>
  <c r="C226" i="1"/>
  <c r="C227" i="1" a="1"/>
  <c r="C227" i="1"/>
  <c r="C228" i="1" a="1"/>
  <c r="C228" i="1"/>
  <c r="C229" i="1" a="1"/>
  <c r="C229" i="1"/>
  <c r="C230" i="1" a="1"/>
  <c r="C230" i="1"/>
  <c r="C231" i="1" a="1"/>
  <c r="C231" i="1"/>
  <c r="C232" i="1" a="1"/>
  <c r="C232" i="1"/>
  <c r="C233" i="1" a="1"/>
  <c r="C233" i="1"/>
  <c r="C234" i="1" a="1"/>
  <c r="C234" i="1"/>
  <c r="C235" i="1" a="1"/>
  <c r="C235" i="1"/>
  <c r="C236" i="1" a="1"/>
  <c r="C236" i="1"/>
  <c r="C237" i="1" a="1"/>
  <c r="C237" i="1"/>
  <c r="C238" i="1" a="1"/>
  <c r="C238" i="1"/>
  <c r="C239" i="1" a="1"/>
  <c r="C239" i="1"/>
  <c r="C240" i="1" a="1"/>
  <c r="C240" i="1"/>
  <c r="C241" i="1" a="1"/>
  <c r="C241" i="1"/>
  <c r="C242" i="1" a="1"/>
  <c r="C242" i="1"/>
  <c r="C243" i="1" a="1"/>
  <c r="C243" i="1"/>
  <c r="C244" i="1" a="1"/>
  <c r="C244" i="1"/>
  <c r="C245" i="1" a="1"/>
  <c r="C245" i="1"/>
  <c r="C246" i="1" a="1"/>
  <c r="C246" i="1"/>
  <c r="C247" i="1" a="1"/>
  <c r="C247" i="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<sst xmlns="http://schemas.openxmlformats.org/spreadsheetml/2006/main" count="3269" uniqueCount="772">
  <si>
    <t>xxxx</t>
    <phoneticPr fontId="5"/>
  </si>
  <si>
    <t>水中から雪山まで、過酷なシーンでも頼れるタフネスボディ。広角28mm(※35ミリ判換算)からの光学5倍ズーム。本格14ｍ防水（連続2時間）・耐衝撃1.6ｍ。マクロ照明（リングライト）。工事建設現場など仕事でも活躍。</t>
  </si>
  <si>
    <t>防水ﾃﾞｼﾞﾀﾙｶﾒﾗ WG-80 (ﾌﾞﾗｯｸ)</t>
  </si>
  <si>
    <t>14</t>
  </si>
  <si>
    <t>S0003121</t>
  </si>
  <si>
    <t>リコーイメージング</t>
  </si>
  <si>
    <t>山や海、岩場、雪の中など、どんな過酷な状況でも高画質な撮影を実現できるタフカメラです。マクロシステム、水中撮影機能を備え、険しい登山、深い海の中でも、あらゆるアウトドアシーンを切り取ることができます。</t>
  </si>
  <si>
    <t>ﾃﾞｼﾞﾀﾙｶﾒﾗ Tough TG-7 (ﾌﾞﾗｯｸ)</t>
  </si>
  <si>
    <t>16</t>
  </si>
  <si>
    <t>TG-7 BLK</t>
  </si>
  <si>
    <t>オリンパス</t>
  </si>
  <si>
    <t>多様な業種で安心して使える高耐久スマートフォン。MIL規格と独自試験31項目に準拠し、落下・温度・薬品耐性を備える。バッテリー交換やバーコード読取、IPトランシーバー機能で業務効率を向上。</t>
  </si>
  <si>
    <t>ｽﾏｰﾄﾌｫﾝ SIMﾌﾘｰ 高耐久 DuraForce EX</t>
  </si>
  <si>
    <t>21</t>
  </si>
  <si>
    <t>KC-S703</t>
  </si>
  <si>
    <t>京セラ</t>
  </si>
  <si>
    <t>最大5台まで連結可能なYVC1000用の高性能拡張マイク</t>
  </si>
  <si>
    <t>YVC-1000用拡張ﾏｲｸ</t>
  </si>
  <si>
    <t>51以上</t>
  </si>
  <si>
    <t>YVC-MIC1000EX</t>
  </si>
  <si>
    <t>ヤマハ</t>
  </si>
  <si>
    <t>8～30名規模の中大会議に最適なマイクスピーカーシステム。議事録作成アプリのマイクにも最適。</t>
  </si>
  <si>
    <t>ﾕﾆﾌｧｲﾄﾞｺﾐｭﾆｹｰｼｮﾝ ﾏｲｸｽﾋﾟｰｶｰｼｽﾃﾑ</t>
  </si>
  <si>
    <t>YVC-1000</t>
  </si>
  <si>
    <t>4～10名程度の小規模遠隔会議に最適。騒がしいオープンスペースでも快適な遠隔会議を可能にする、“SoundCap”搭載の高性能スピーカーフォン</t>
  </si>
  <si>
    <t>ﾕﾆﾌｧｲﾄﾞｺﾐｭﾆｹｰｼｮﾝｽﾋﾟｰｶｰﾌｫﾝ</t>
  </si>
  <si>
    <t>YVC-330</t>
  </si>
  <si>
    <t>小会議室・ハドルルーム向け一体型会議用カメラ。MeetUpは、カメラの位置とズームを自動的に調整し、会議室内の全員を見つけてフレーム内に収めます。USB経由でPCに接続し、簡単な設置とプラグ&amp;プレイのビデオ会議を実現します。</t>
  </si>
  <si>
    <t>MEETUP</t>
  </si>
  <si>
    <t>Meet-up</t>
  </si>
  <si>
    <t>ロジクール</t>
  </si>
  <si>
    <t>部屋にいる全員を映す4K180度画角カメラ搭載。すべての人に同じレベルで会議体験を提供できる小中会議室向け一体型デバイス。</t>
  </si>
  <si>
    <t>PanaCast 50 Black</t>
  </si>
  <si>
    <t>8200-232</t>
  </si>
  <si>
    <t>GNオーディオ</t>
  </si>
  <si>
    <t>ノイズに強くクリアな音声の両耳ヘッドバンド式ヘッドセット。</t>
  </si>
  <si>
    <t>両耳ﾍｯﾄﾞｾｯﾄ USB接続 ﾌﾞﾗｯｸ</t>
  </si>
  <si>
    <t>BSHSUH12BK</t>
  </si>
  <si>
    <t>バッファロー（サプライ）</t>
  </si>
  <si>
    <t>デスクホン＆ソフトホン（PC）対応 。機密性や音質に優れた「DECT方式」　。コンタクトセンター向けDECT無線ヘッドセット。</t>
  </si>
  <si>
    <t>Jabra Engage 65 SE Mono</t>
  </si>
  <si>
    <t>9653-553-136</t>
  </si>
  <si>
    <t>遮音性の高さで人の声などの高周波ノイズを排除「パッシブノイズキャンセリング」搭載の業務用ヘッドセット。</t>
  </si>
  <si>
    <t>Jabra Evolve 20 SE UC Stereo USB C/A</t>
  </si>
  <si>
    <t>4999-829-469</t>
  </si>
  <si>
    <t>バッテリー持続時間最長32時間。1～8人向け議用スピーカーフォン。2台連結可能。</t>
  </si>
  <si>
    <t>Jabra Speak2 75 MS</t>
  </si>
  <si>
    <t>2775-109</t>
  </si>
  <si>
    <t>Microsoft Teams認定済。バッテリー持続時間 最長12時間。次世代の柔軟なスピーカーフォン。</t>
  </si>
  <si>
    <t>Jabra Speak2 55 MS</t>
  </si>
  <si>
    <t>2755-109</t>
  </si>
  <si>
    <t>使い勝手のよい前面3ポート＋サイド1ポート設計。高速転送規格USB3.0対応のUSBハブ。</t>
  </si>
  <si>
    <t>USB3.0 4ﾎﾟｰﾄﾊﾞｽﾊﾟﾜｰﾊﾌﾞ ﾌﾞﾗｯｸ</t>
  </si>
  <si>
    <t>BSH4U120U3BK</t>
  </si>
  <si>
    <t>ケーブル１本でUSB機器をまとめて接続。Type-C USB 3.2(Gen1)用 LANアダプター USB Type-A×3ポート付き。</t>
  </si>
  <si>
    <t>Giga対応 USB-C接続LANｱﾀﾞﾌﾟﾀｰ ﾊﾌﾞ付 ﾌﾞﾗｯｸ</t>
  </si>
  <si>
    <t>LUD-U3-CU101BK</t>
  </si>
  <si>
    <t>高速で安定した動作を実現！DDR4メモリーの決定版。3200／2666／2400／2133MHzに全対応</t>
  </si>
  <si>
    <t>PC4-3200対応 ﾉｰﾄPC用ﾒﾓﾘｰ(法人用) 8GB</t>
  </si>
  <si>
    <t>SDZ3200-C8G/ST</t>
  </si>
  <si>
    <t>アイ・オー・データ機器</t>
  </si>
  <si>
    <t>ケーブル1本で周辺機器をまとめてノートパソコンに接続できるドッキングステーション。USB Power delivery(USB PD)対応。</t>
  </si>
  <si>
    <t>USB Type-Cﾄﾞｯｷﾝｸﾞｽﾃｰｼｮﾝ PD HDMI ﾌﾞﾗｯｸ</t>
  </si>
  <si>
    <t>LUD-U3-CGHDBK</t>
  </si>
  <si>
    <t>バッファロー</t>
  </si>
  <si>
    <t>再生・書込みソフト添付 USB3.2(Gen1)ポータブルDVDドライブ。</t>
  </si>
  <si>
    <t>USB3.2 ﾎﾟｰﾀﾌﾞﾙDVDﾄﾞﾗｲﾌﾞ 再生･書込ｿﾌﾄ付</t>
  </si>
  <si>
    <t>DVSM-PTS8U3-BKB</t>
  </si>
  <si>
    <t>フルサイズ キーボード、両手利き用マウス―完全なワイヤレス。このセット品は、使いやすく、空間をすっきりさせる快適かつ丈夫なデザインで、必要な様々な機能を提供します。</t>
  </si>
  <si>
    <t>ﾜｲﾔﾚｽｺﾝﾎﾞ</t>
  </si>
  <si>
    <t>MK235</t>
  </si>
  <si>
    <t>キーボードとマウスのノイズを90%以上排除するロジクール独自テクノロジー、SilentTouchを採用し、気を散らせるクリックとタイピングの音を排除した静音ワイヤレスセットになります。</t>
  </si>
  <si>
    <t>ｻｲﾚﾝﾄ ﾜｲﾔﾚｽｺﾝﾎﾞ MK295 ｸﾞﾗﾌｧｲﾄ</t>
  </si>
  <si>
    <t>MK295GP</t>
  </si>
  <si>
    <t>USB接続の有線スタンダードキーボード。ブラック。手首が疲れにくいカーブデザイン。標準的なキー配列。角度調整スタンド。</t>
  </si>
  <si>
    <t>USB接続 有線ｽﾀﾝﾀﾞｰﾄﾞｷｰﾎﾞｰﾄﾞ ﾌﾞﾗｯｸ</t>
  </si>
  <si>
    <t>BSKBU100BKZ</t>
  </si>
  <si>
    <t>無線キーボード・マウスセットモデル。キーボードもマウスも１つのレシーバーでつながります。単3電池1本でも約3年動作する省電力設計。カーブデザインを採用した疲れにくいキーボード。1000万回の押下に耐える高耐久設計。しっかりしたキータッチのメンブレン方式。</t>
  </si>
  <si>
    <t>無線2.4GHz ﾌﾙｷｰﾎﾞｰﾄﾞ 静音ﾏｳｽｾｯﾄ ﾌﾞﾗｯｸ</t>
  </si>
  <si>
    <t>BSKBW120SBK</t>
  </si>
  <si>
    <t>法人での無線マウス一括導入の際に発生しやすい各種トラブルへの対策を行った法人向け仕様の商品です</t>
  </si>
  <si>
    <t>法人向けBluetooth IRﾏｳｽ/Mｻｲｽﾞ/抗菌/ﾌﾞﾗｯｸ</t>
  </si>
  <si>
    <t>46</t>
  </si>
  <si>
    <t>M-K6BRKBK/RS</t>
  </si>
  <si>
    <t>エレコム</t>
  </si>
  <si>
    <t>タブレットや薄型PCに最適。Bluetooth搭載タブレットやパソコンなら、レシーバーなしでスマートに接続でき、USBポートをふさぎません。</t>
  </si>
  <si>
    <t>Bluetooth3.0 BlueLEDﾏｳｽ 静音/3ﾎﾞﾀﾝ ﾌﾞﾗｯｸ</t>
  </si>
  <si>
    <t>BSMBB100BK</t>
  </si>
  <si>
    <t>使いやすく無駄な機能を省いたシンプル、スタンダード無線マウス</t>
  </si>
  <si>
    <t>無線IR LEDﾏｳｽ 3ﾎﾞﾀﾝ 簡易ﾊﾟｯｹｰｼﾞ ﾌﾞﾗｯｸ</t>
  </si>
  <si>
    <t>BSMRW21BKZ</t>
  </si>
  <si>
    <t>EU RoHS指令にも準拠(10物質)し、軽量なスタンダードサイズの光学式マウス</t>
  </si>
  <si>
    <t>USB光学式有線ﾏｳｽ/3ﾎﾞﾀﾝ/Mｻｲｽﾞ/RoHS/ﾌﾞﾗｯｸ</t>
  </si>
  <si>
    <t>M-K6URBK/RS</t>
  </si>
  <si>
    <t>左右対称形状のスタンダードな有線3ボタン光学式マウス(Mサイズ)</t>
  </si>
  <si>
    <t>有線 光学式ﾏｳｽ 3ﾎﾞﾀﾝﾀｲﾌﾟ Mｻｲｽﾞ ﾌﾞﾗｯｸ</t>
  </si>
  <si>
    <t>BSMOU050MBKZ</t>
  </si>
  <si>
    <t>スペック明細10</t>
    <rPh sb="4" eb="6">
      <t>メイサイ</t>
    </rPh>
    <phoneticPr fontId="5"/>
  </si>
  <si>
    <t>スペック明細9</t>
    <rPh sb="4" eb="6">
      <t>メイサイ</t>
    </rPh>
    <phoneticPr fontId="5"/>
  </si>
  <si>
    <t>スペック明細8</t>
    <rPh sb="4" eb="6">
      <t>メイサイ</t>
    </rPh>
    <phoneticPr fontId="5"/>
  </si>
  <si>
    <t>スペック明細7</t>
    <rPh sb="4" eb="6">
      <t>メイサイ</t>
    </rPh>
    <phoneticPr fontId="5"/>
  </si>
  <si>
    <t>スペック明細6</t>
    <rPh sb="4" eb="6">
      <t>メイサイ</t>
    </rPh>
    <phoneticPr fontId="5"/>
  </si>
  <si>
    <t>スペック明細5</t>
    <rPh sb="4" eb="6">
      <t>メイサイ</t>
    </rPh>
    <phoneticPr fontId="5"/>
  </si>
  <si>
    <t>スペック明細4</t>
    <rPh sb="4" eb="6">
      <t>メイサイ</t>
    </rPh>
    <phoneticPr fontId="5"/>
  </si>
  <si>
    <t>スペック明細3</t>
    <rPh sb="4" eb="6">
      <t>メイサイ</t>
    </rPh>
    <phoneticPr fontId="5"/>
  </si>
  <si>
    <t>スペック明細2</t>
    <rPh sb="4" eb="6">
      <t>メイサイ</t>
    </rPh>
    <phoneticPr fontId="5"/>
  </si>
  <si>
    <t>特徴</t>
  </si>
  <si>
    <t>商品名</t>
    <phoneticPr fontId="5"/>
  </si>
  <si>
    <t>在庫数</t>
    <phoneticPr fontId="5"/>
  </si>
  <si>
    <t>ご提供価格</t>
    <phoneticPr fontId="5"/>
  </si>
  <si>
    <t>型番</t>
    <phoneticPr fontId="5"/>
  </si>
  <si>
    <t>メーカー名</t>
    <phoneticPr fontId="5"/>
  </si>
  <si>
    <t>その他周辺機器</t>
  </si>
  <si>
    <t>最大10Gbps、Ipsec最大3.5Gbps、ポート:10G×2、1G×4、NetMeister(Primeでマルチベンダ管理も対応)</t>
  </si>
  <si>
    <t>UNIVERGE IX-R2530</t>
  </si>
  <si>
    <t>BI000132</t>
  </si>
  <si>
    <t>NEC</t>
  </si>
  <si>
    <t>最大2Gbps、Ipsec最大1.2Gbps</t>
  </si>
  <si>
    <t>VPN対応高速ｱｸｾｽﾙｰﾀ UNIVERGE IX2107</t>
  </si>
  <si>
    <t>BI000118</t>
  </si>
  <si>
    <t>最大2Gbps、Ipsec最大1.3Gbps、ポート:1G×10(内8はSW-HUB)、NetMeister</t>
  </si>
  <si>
    <t>VPN対応高速ｱｸｾｽﾙｰﾀ UNIVERGE IX2235</t>
  </si>
  <si>
    <t>BI000106</t>
  </si>
  <si>
    <t>最大データレート:1.5Gbps クラウド管理:あり  オプション　無線LAN規格：11ax/11ac/11n/11a/11g/11b</t>
  </si>
  <si>
    <t>HPE ANW AP-505 (JP) Campus AP</t>
  </si>
  <si>
    <t>R2H27A</t>
  </si>
  <si>
    <t>HP(Enterprise)</t>
  </si>
  <si>
    <t>最大データレート1201Mbps　クラウド管理:あり　無線LAN規格：IEEE 802.11a/n/ac/ax</t>
  </si>
  <si>
    <t>無線LANｱｸｾｽﾎﾟｲﾝﾄ ﾎﾜｲﾄ</t>
  </si>
  <si>
    <t>WLX222(W)</t>
  </si>
  <si>
    <t>スループット：最大2Gbit/s、VPN：あり　ポート数：WAN×1、LAN×4</t>
  </si>
  <si>
    <t>ｷﾞｶﾞｱｸｾｽVPNﾙｰﾀｰ</t>
  </si>
  <si>
    <t>35</t>
  </si>
  <si>
    <t>RTX840</t>
  </si>
  <si>
    <t>ONU1ポート、LAN：4ポート, WAN：1ポート</t>
  </si>
  <si>
    <t>ｷﾞｶﾞｱｸｾｽVoIPﾙｰﾀｰ</t>
  </si>
  <si>
    <t>NVR510</t>
  </si>
  <si>
    <t>スループット:最大11529Mbps(無線)　VPN:なし　ポート数:WAN×1、LAN×4</t>
  </si>
  <si>
    <t>WLAN親機 11be/ax/ac/n 11529+5764+688Mb</t>
  </si>
  <si>
    <t>34</t>
  </si>
  <si>
    <t>WXR18000BE10P</t>
  </si>
  <si>
    <t>スループット:最大2882Mbps(無線)　VPN:なし　ポート数:WAN×1、LAN×3</t>
  </si>
  <si>
    <t>WLAN親機 11be 2882+688Mbps ﾌﾞﾗｯｸ</t>
  </si>
  <si>
    <t>WSR3600BE4P-BK</t>
  </si>
  <si>
    <t>スループット:最大2401Mbps(無線)　VPN:なし　ポート数:WAN×1、LAN×3</t>
  </si>
  <si>
    <t>AirStation Wi-Fi 6E 対応ﾄﾗｲﾊﾞﾝﾄﾞﾙｰﾀｰ</t>
  </si>
  <si>
    <t>WSR-5400XE6</t>
  </si>
  <si>
    <t>スループット:最大4803Mbps(無線)　VPN:なし　ポート数:WAN×1、LAN×4</t>
  </si>
  <si>
    <t>無線LAN親機 11ax/ac/n/a/g/b 4803+573Mbps</t>
  </si>
  <si>
    <t>WSR-5400AX6P-BK</t>
  </si>
  <si>
    <t>AirStation Wi-Fi 6E ﾄﾗｲﾊﾞﾝﾄﾞﾙｰﾀｰ</t>
  </si>
  <si>
    <t>9</t>
  </si>
  <si>
    <t>WNR-5400XE6P</t>
  </si>
  <si>
    <t>最大データレート4803Mbps　クラウド管理:なし　無線LAN規格：11ax/11ac/11n/11a/11g/11b</t>
  </si>
  <si>
    <t>無線LAN中継機 11ax/ac/n/a/g/b 4803+573Mb</t>
  </si>
  <si>
    <t>32</t>
  </si>
  <si>
    <t>WEX-5400AX6</t>
  </si>
  <si>
    <t>最大データレート:2401Mbps(無線)　クラウド管理:なし　無線LAN規格：11ax/11ac/11n/11a/11g/11b</t>
  </si>
  <si>
    <t>WLAN中継機 11ax/ac/n/a/g/b 2401+573Mb</t>
  </si>
  <si>
    <t>WEX-3000AX4EA</t>
  </si>
  <si>
    <t>最大データレート:2401Mbps　クラウド管理:なし　無線LAN規格：11ax/11ac/11n/11a/11g/11b</t>
  </si>
  <si>
    <t>WEX-3000AX4</t>
  </si>
  <si>
    <t>最大データレート:866Mbps(無線)　クラウド管理:なし　無線LAN規格：11ac/11n/11a/11g/11b</t>
  </si>
  <si>
    <t>無線LAN中継機 11ac/n/a/g/b 866+300Mbps</t>
  </si>
  <si>
    <t>WEX-1166DHPL</t>
  </si>
  <si>
    <t>最大データレート:1201Mbbs　クラウド管理:なし　無線LAN規格：11ax/11ac/11n/11g/11b</t>
  </si>
  <si>
    <t>法人向 11ax 2x2 ﾃﾞｭｱﾙﾊﾞﾝﾄﾞWLANｱｸｾｽﾎﾟｲﾝﾄ</t>
  </si>
  <si>
    <t>WAPS-AX4</t>
  </si>
  <si>
    <t>最大データレート:1201Mbps　クラウド管理:あり　無線LAN規格：11ax/11ac/11n/11g/11b</t>
  </si>
  <si>
    <t>法人向け 11ax 2x2 ﾃﾞｭｱﾙﾊﾞﾝﾄﾞWLAN AP</t>
  </si>
  <si>
    <t>WAPM-AX4R</t>
  </si>
  <si>
    <t>最大データレート:866Mbbs　クラウド管理:あり　無線LAN規格：11ac/11n/11g/11b</t>
  </si>
  <si>
    <t>防塵･防水 11acﾃﾞｭｱﾙﾊﾞﾝﾄﾞWLANｱｸｾｽﾎﾟｲﾝﾄ</t>
  </si>
  <si>
    <t>WAPM-1266WDPRA</t>
  </si>
  <si>
    <t>最大データレート866Mbps　クラウド管理:あり　無線LAN規格：11ac/11n/11g/11b</t>
  </si>
  <si>
    <t>法人向け 11ac 管理者機能搭載 無線AP</t>
  </si>
  <si>
    <t>WAPM-1266WDPR</t>
  </si>
  <si>
    <t>最大データレート:866Mbbs　クラウド管理:あり　無線LAN規格：11ac/11n/11a/11g/11b</t>
  </si>
  <si>
    <t>法人向け無線LANｱｸｾｽﾎﾟｲﾝﾄ</t>
  </si>
  <si>
    <t>WAPM-1266R</t>
  </si>
  <si>
    <t>スループット:最大1200MbpsMbps(無線)　VPN:あり　ポート数:WAN×1、LAN×4</t>
  </si>
  <si>
    <t>法人向け 無線VPNﾙｰﾀｰ</t>
  </si>
  <si>
    <t>VR-U300W</t>
  </si>
  <si>
    <t>スループット:839Mbps　VPN:あり　ポート数:WAN×1、LAN×4</t>
  </si>
  <si>
    <t>ﾘﾓｰﾄｱｸｾｽ&amp;Giga対応 有線LANﾙｰﾀｰ</t>
  </si>
  <si>
    <t>BHR-4GRV2</t>
  </si>
  <si>
    <t>スループット:最大98.7Mbps 　VPN:なし　ポート数:WAN×1、LAN×4</t>
  </si>
  <si>
    <t>有線ﾌﾞﾛｰﾄﾞﾊﾞﾝﾄﾞﾙｰﾀｰ ﾊｲｴﾝﾄﾞｾｷｭﾘﾃｨﾓﾃﾞﾙ</t>
  </si>
  <si>
    <t>BBR-4HG</t>
  </si>
  <si>
    <t>ルーター・UTM・AP</t>
  </si>
  <si>
    <t>外付</t>
  </si>
  <si>
    <t>1G</t>
  </si>
  <si>
    <t>非対応</t>
  </si>
  <si>
    <t>8</t>
  </si>
  <si>
    <t>L2</t>
  </si>
  <si>
    <t>QX-S608GT 1Gx8p L2ﾉﾝｲﾝﾃﾘｼﾞｪﾝﾄｽｲｯﾁ</t>
  </si>
  <si>
    <t>B02014-00621</t>
  </si>
  <si>
    <t>内蔵</t>
  </si>
  <si>
    <t>対応</t>
  </si>
  <si>
    <t>PoE+対応 (62W) ｷﾞｶﾞ8ﾎﾟｰﾄｱﾝﾏﾈｰｼﾞﾌﾟﾗｽｽｲｯﾁ</t>
  </si>
  <si>
    <t>GS308EP-100JPS</t>
  </si>
  <si>
    <t>NETGEAR Inc.</t>
  </si>
  <si>
    <t>GS108PP ｷﾞｶﾞ8ﾎﾟｰﾄ PoE+(123W) ｱﾝﾏﾈｰｼﾞｽｲｯﾁ</t>
  </si>
  <si>
    <t>GS108PP-100AJS</t>
  </si>
  <si>
    <t>AT-GS920/8 L2ｽｲｯﾁ</t>
  </si>
  <si>
    <t>3587R</t>
  </si>
  <si>
    <t>アライドテレシス</t>
  </si>
  <si>
    <t>AT-GS910/8 L2ｽｲｯﾁ</t>
  </si>
  <si>
    <t>2329R</t>
  </si>
  <si>
    <t>5</t>
  </si>
  <si>
    <t>AT-GS910/5 L2ｽｲｯﾁ</t>
  </si>
  <si>
    <t>2313R</t>
  </si>
  <si>
    <t>ｼﾝﾌﾟﾙL2ｽｲｯﾁ 5ﾎﾟｰﾄ</t>
  </si>
  <si>
    <t>43</t>
  </si>
  <si>
    <t>SWX2110-5G</t>
  </si>
  <si>
    <t>ｽｲｯﾁﾝｸﾞﾊﾌﾞ/ｱﾝﾏﾈｰｼﾞ/Giga/16ﾎﾟｰﾄ/3年保証</t>
  </si>
  <si>
    <t>EHB-UG2B16-S</t>
  </si>
  <si>
    <t>Giga 8ﾎﾟｰﾄｽｲｯﾁ 電源外付 金属 ﾏｸﾞﾈｯﾄ付属</t>
  </si>
  <si>
    <t>33</t>
  </si>
  <si>
    <t>LSW8-GT-8ES/BK</t>
  </si>
  <si>
    <t>Giga 5ﾎﾟｰﾄｽｲｯﾁ 電源外付 金属 ﾏｸﾞﾈｯﾄ付属</t>
  </si>
  <si>
    <t>LSW8-GT-5ES/BK</t>
  </si>
  <si>
    <t>Giga5ﾎﾟｰﾄｽｲｯﾁ 電源外付ﾌﾟﾗ筐体ﾏｸﾞﾈｯﾄ付 黒</t>
  </si>
  <si>
    <t>42</t>
  </si>
  <si>
    <t>LSW7-GT-5EP/BK</t>
  </si>
  <si>
    <t>Giga 8Pｽｲｯﾁ 電源内蔵 金属 ﾏｸﾞﾈｯﾄ付 ﾌﾞﾗｯｸ</t>
  </si>
  <si>
    <t>LSW6-GT-8NS/BK</t>
  </si>
  <si>
    <t>Giga 5Pｽｲｯﾁ 電源内蔵 金属 ﾏｸﾞﾈｯﾄ付 ﾌﾞﾗｯｸ</t>
  </si>
  <si>
    <t>LSW6-GT-5NS/BK</t>
  </si>
  <si>
    <t>Giga ｽｲｯﾁ 金属筺体/電源内蔵 16ﾎﾟｰﾄ</t>
  </si>
  <si>
    <t>LSW4-GT-16NSR</t>
  </si>
  <si>
    <t>法人向け Giga対応 L2 ｱﾝﾏﾈｰｼﾞｽｲｯﾁ 8ﾎﾟｰﾄ</t>
  </si>
  <si>
    <t>BS-GU2108P</t>
  </si>
  <si>
    <t>BS-GU2108</t>
  </si>
  <si>
    <t>法人向け Giga対応 L2 ｱﾝﾏﾈｰｼﾞｽｲｯﾁ 5ﾎﾟｰﾄ</t>
  </si>
  <si>
    <t>BS-GU2105P</t>
  </si>
  <si>
    <t>BS-GU2105</t>
  </si>
  <si>
    <t>24</t>
  </si>
  <si>
    <t>法人向け ﾚｲﾔｰ2 Giga ｽﾏｰﾄLiteｽｲｯﾁ</t>
  </si>
  <si>
    <t>BS-GSL2124</t>
  </si>
  <si>
    <t>法人向け Giga PoE L2 ｽﾏｰﾄLiteｽｲｯﾁ 16ﾎﾟｰﾄ</t>
  </si>
  <si>
    <t>BS-GSL2016P</t>
  </si>
  <si>
    <t>法人向け Giga L2 ｽﾏｰﾄLiteｽｲｯﾁ 16ﾎﾟｰﾄ</t>
  </si>
  <si>
    <t>BS-GSL2016</t>
  </si>
  <si>
    <t>法人向け ﾚｲﾔｰ2 Giga PoE ｽﾏｰﾄｽｲｯﾁ 24ﾎﾟｰﾄ</t>
  </si>
  <si>
    <t>BS-GS2124P/HP</t>
  </si>
  <si>
    <t>法人向け ﾚｲﾔｰ2 Giga ｽﾏｰﾄｽｲｯﾁ 24ﾎﾟｰﾄ</t>
  </si>
  <si>
    <t>BS-GS2124</t>
  </si>
  <si>
    <t>法人向け ﾚｲﾔｰ2 Giga ｽﾏｰﾄｽｲｯﾁ</t>
  </si>
  <si>
    <t>BS-GS2116</t>
  </si>
  <si>
    <t>BS-GS2108</t>
  </si>
  <si>
    <t>L2 Giga PoE ｽﾏｰﾄｽｲｯﾁ 8ﾎﾟｰﾄ</t>
  </si>
  <si>
    <t>BS-GS2008P</t>
  </si>
  <si>
    <t>電源内蔵 or 外付け</t>
  </si>
  <si>
    <t>1G or 10G</t>
  </si>
  <si>
    <t>PoE有無</t>
  </si>
  <si>
    <t>ポート数</t>
  </si>
  <si>
    <t>L2/L3</t>
  </si>
  <si>
    <t>スイッチ</t>
  </si>
  <si>
    <t>10GbE／5GbE／2.5GbEに標準対応　オフィス環境に合わせてビジネスを高速化</t>
  </si>
  <si>
    <t>8TB</t>
  </si>
  <si>
    <t>10GbE&amp;ﾏﾙﾁｷﾞｶﾞ Linux 4ﾄﾞﾗｲﾌﾞNAS 8TB</t>
  </si>
  <si>
    <t>18</t>
  </si>
  <si>
    <t>HDL4-XA8B</t>
  </si>
  <si>
    <t>10GbE／5GbE／2.5GbEに標準対応オフィス環境に合わせてビジネスを高速化</t>
  </si>
  <si>
    <t>4TB</t>
  </si>
  <si>
    <t>10GbE&amp;ﾏﾙﾁｷﾞｶﾞ Linux 2ﾄﾞﾗｲﾌﾞNAS 4TB</t>
  </si>
  <si>
    <t>28</t>
  </si>
  <si>
    <t>HDL2-XA4B</t>
  </si>
  <si>
    <t>ファン内蔵＆独自のヒートシンク構造でしっかり冷却。大切なデータ保存に最適なハードディスク</t>
  </si>
  <si>
    <t>2TB</t>
  </si>
  <si>
    <t>法人向け2ﾄﾞﾗｲﾌﾞNAS 5年保証 2TB</t>
  </si>
  <si>
    <t>HDL2-LV02</t>
  </si>
  <si>
    <t>25人までのオフィスに便利なエントリーNAS</t>
  </si>
  <si>
    <t>法人向け2ﾄﾞﾗｲﾌﾞNAS 5年保証 4TB</t>
  </si>
  <si>
    <t>HDL2-LE04N</t>
  </si>
  <si>
    <t>HDL2-LE02N</t>
  </si>
  <si>
    <t>長期5年保証&amp;高信頼ハードディスク搭載で安心！データをしっかり守る法人様向けハードディスク</t>
  </si>
  <si>
    <t>法人向け 5年保証 外付HDD 8TB</t>
  </si>
  <si>
    <t>40</t>
  </si>
  <si>
    <t>HDJA-UTN8B</t>
  </si>
  <si>
    <t>法人向け 5年保証 外付HDD 4TB</t>
  </si>
  <si>
    <t>HDJA-UTN4B</t>
  </si>
  <si>
    <t>法人向け 5年保証 外付HDD 2TB</t>
  </si>
  <si>
    <t>HDJA-UTN2B</t>
  </si>
  <si>
    <t>読み込み294.2MB/sの超高速「ランディスク」</t>
  </si>
  <si>
    <t>USB 5Gbps/2.0対応外付HDD(電源内蔵) 8TB</t>
  </si>
  <si>
    <t>4</t>
  </si>
  <si>
    <t>HDJA-UT8R</t>
  </si>
  <si>
    <t>静音仕様で寝室での利用もOK！テレビ録画＆パソコン対応のハードディスク</t>
  </si>
  <si>
    <t>ﾃﾚﾋﾞ録画&amp;ﾊﾟｿｺﾝ両対応 外付けHDD 2TB ﾌﾞﾗｯｸ</t>
  </si>
  <si>
    <t>HDD-UT2KB</t>
  </si>
  <si>
    <t>スナップショット機能搭載 4ドライブ法人向けNAS。セキュリティーラベリング制度「JC-STAR」に適合。</t>
  </si>
  <si>
    <t>TeraStation TS5420DN 4ﾄﾞﾗｲﾌﾞNAS 8TB</t>
  </si>
  <si>
    <t>36</t>
  </si>
  <si>
    <t>TS5420DN0804</t>
  </si>
  <si>
    <t>10GbE＆クアッドコアCPUを搭載。パフォーマンスと信頼性を追求した2ドライブNAS。リモート管理サービス“キキNavi“に対応</t>
  </si>
  <si>
    <t>TeraStation TS5220DN 2ﾄﾞﾗｲﾌﾞNAS 4TB</t>
  </si>
  <si>
    <t>10</t>
  </si>
  <si>
    <t>TS5220DN0402</t>
  </si>
  <si>
    <t>ランサムウェアによる被害拡大を防ぐ各種機能を搭載。「JC-STAR」制度の適合機種(レベル1)。</t>
  </si>
  <si>
    <t>16TB</t>
  </si>
  <si>
    <t>TS3430DNｼﾘｰｽﾞ 4ﾍﾞｲﾃﾞｽｸﾄｯﾌﾟNAS 16TB</t>
  </si>
  <si>
    <t>TS3430DN1604</t>
  </si>
  <si>
    <t>ランサムウェアによる被害拡大を防ぐ各種機能を搭載。セキュリティーラベリング制度「JC-STAR」に適合。</t>
  </si>
  <si>
    <t>TS3430DNｼﾘｰｽﾞ 4ﾍﾞｲﾃﾞｽｸﾄｯﾌﾟNAS 8TB</t>
  </si>
  <si>
    <t>37</t>
  </si>
  <si>
    <t>TS3430DN0804</t>
  </si>
  <si>
    <t>TS3430DNｼﾘｰｽﾞ 4ﾍﾞｲﾃﾞｽｸﾄｯﾌﾟNAS 4TB</t>
  </si>
  <si>
    <t>TS3430DN0404</t>
  </si>
  <si>
    <t>ストレージとしての「パフォーマンス」と「信頼性」を追求、環境に合わせてすぐ使える 小規模・SOHO向けNAS 。リモート管理サービス“キキNavi“に対応.「JC-STAR」制度の適合基準(レベル1)。</t>
  </si>
  <si>
    <t>TS3230DNｼﾘｰｽﾞ 2ﾍﾞｲﾃﾞｽｸﾄｯﾌﾟNAS 8TB</t>
  </si>
  <si>
    <t>27</t>
  </si>
  <si>
    <t>TS3230DN0802</t>
  </si>
  <si>
    <t>TS3230DNｼﾘｰｽﾞ 2ﾍﾞｲﾃﾞｽｸﾄｯﾌﾟNAS 4TB</t>
  </si>
  <si>
    <t>44</t>
  </si>
  <si>
    <t>TS3230DN0402</t>
  </si>
  <si>
    <t>ランサムウェアによる被害拡大を防ぐ各種機能を搭載 。セキュリティーラベリング制度「JC-STAR」に適合。</t>
  </si>
  <si>
    <t>TS3230DNｼﾘｰｽﾞ 2ﾍﾞｲﾃﾞｽｸﾄｯﾌﾟNAS 2TB</t>
  </si>
  <si>
    <t>TS3230DN0202</t>
  </si>
  <si>
    <t>電帳法対応アプリケーション「電子帳簿マネージャー」に対応。法人向けNAS 2ドライブ LinkStation for SOHO。</t>
  </si>
  <si>
    <t>LinkStation 3年保証 RAID搭載NAS 2TB</t>
  </si>
  <si>
    <t>LS220DN0202B</t>
  </si>
  <si>
    <t>NASに求められる機能充実。正規データ復旧サービス対応のネットワーク対応HDD</t>
  </si>
  <si>
    <t>RAID機能搭載 ﾈｯﾄﾜｰｸ対応HDD 8TB</t>
  </si>
  <si>
    <t>LS220D0802G</t>
  </si>
  <si>
    <t>NASに求められる機能充実。正規データ復旧サービス対応のネットワーク対応HDD。</t>
  </si>
  <si>
    <t>RAID機能搭載 ﾈｯﾄﾜｰｸ対応HDD 2TB</t>
  </si>
  <si>
    <t>LS220D0202G</t>
  </si>
  <si>
    <t>安心の3年長期保証。HDD買い替え推奨通知搭載外付けHDD</t>
  </si>
  <si>
    <t>法人向 外付HDD 1ﾄﾞﾗｲﾌﾞﾓﾃﾞﾙ 8TB</t>
  </si>
  <si>
    <t>HD-SH8TU3</t>
  </si>
  <si>
    <t>6TB</t>
  </si>
  <si>
    <t>法人向 外付HDD 1ﾄﾞﾗｲﾌﾞﾓﾃﾞﾙ 6TB</t>
  </si>
  <si>
    <t>HD-SH6TU3</t>
  </si>
  <si>
    <t>ハードウェア暗号機能搭載USB 3.0用 外付けHDD。</t>
  </si>
  <si>
    <t>HW暗号機能 USB3.0用外付HDD 2TB</t>
  </si>
  <si>
    <t>HD-LX2.0U3D</t>
  </si>
  <si>
    <t>コンパクトサイズでどこにでもすっきり設置。USB3.2(Gen.1)対応外付けHDD。バッファロー正規データ復旧サービス対象商品</t>
  </si>
  <si>
    <t>USB3.2(Gen.1)対応外付けHDD 4TB ﾌﾞﾗｯｸ</t>
  </si>
  <si>
    <t>HD-LE4U3-BB</t>
  </si>
  <si>
    <t>ディスク容量</t>
  </si>
  <si>
    <t>ストレージ</t>
  </si>
  <si>
    <t>130字/秒</t>
  </si>
  <si>
    <t>有線：〇/無線：×</t>
  </si>
  <si>
    <t>カラー／モノクロ</t>
  </si>
  <si>
    <t>136字/行</t>
  </si>
  <si>
    <t>インパクトドットマトリックス</t>
  </si>
  <si>
    <t>ﾄﾞｯﾄｲﾝﾊﾟｸﾄﾌﾟﾘﾝﾀ MultiImpact 700XEN</t>
  </si>
  <si>
    <t>PR-D700XEN</t>
  </si>
  <si>
    <t>67字/秒</t>
  </si>
  <si>
    <t>有線：×/無線：×</t>
  </si>
  <si>
    <t>モノクロ</t>
  </si>
  <si>
    <t>ﾄﾞｯﾄｲﾝﾊﾟｸﾄﾌﾟﾘﾝﾀ MultiImpact 700LE</t>
  </si>
  <si>
    <t>13</t>
  </si>
  <si>
    <t>PR-D700LE</t>
  </si>
  <si>
    <t>90字/秒</t>
  </si>
  <si>
    <t>ﾄﾞｯﾄｲﾝﾊﾟｸﾄﾌﾟﾘﾝﾀ MultiImpact 700JEN</t>
  </si>
  <si>
    <t>19</t>
  </si>
  <si>
    <t>PR-D700JEN</t>
  </si>
  <si>
    <t>モノクロ：39PPM</t>
  </si>
  <si>
    <t>有線：〇/無線：〇</t>
  </si>
  <si>
    <t>A3</t>
  </si>
  <si>
    <t>レーザー</t>
  </si>
  <si>
    <t>A3ﾓﾉｸﾛﾍﾟｰｼﾞﾌﾟﾘﾝﾀ MultiWriter 3M550</t>
  </si>
  <si>
    <t>PR-L3M550</t>
  </si>
  <si>
    <t>モノクロ：20PPM</t>
  </si>
  <si>
    <t>A4</t>
  </si>
  <si>
    <t>A4ﾓﾉｸﾛﾚｰｻﾞｰ複合機/20PPM/FAX/ADF/受話器</t>
  </si>
  <si>
    <t>29</t>
  </si>
  <si>
    <t>FAX-2840</t>
  </si>
  <si>
    <t>ブラザー工業</t>
  </si>
  <si>
    <t>モノクロ：34PPM</t>
  </si>
  <si>
    <t>A4ﾓﾉｸﾛﾚｰｻﾞｰ複合機(FAX/LAN/ADF/両面印刷)</t>
  </si>
  <si>
    <t>MFC-L2860DW</t>
  </si>
  <si>
    <t>モノクロ：32PPM</t>
  </si>
  <si>
    <t>A4ﾓﾉｸﾛﾚｰｻﾞｰﾌﾟﾘﾝﾀｰ RICOH SP 2300L</t>
  </si>
  <si>
    <t>513824</t>
  </si>
  <si>
    <t>リコー</t>
  </si>
  <si>
    <t>モノクロ：36PPM</t>
  </si>
  <si>
    <t>A4ﾓﾉｸﾛﾚｰｻﾞｰﾌﾟﾘﾝﾀｰ Satera LBP241</t>
  </si>
  <si>
    <t>39</t>
  </si>
  <si>
    <t>5952C014</t>
  </si>
  <si>
    <t>キヤノン</t>
  </si>
  <si>
    <t>モノクロ：30PPM</t>
  </si>
  <si>
    <t>A4ﾓﾉｸﾛﾍﾟｰｼﾞﾌﾟﾘﾝﾀｰ/30PPM/両面印刷/USB</t>
  </si>
  <si>
    <t>LP-S180D</t>
  </si>
  <si>
    <t>エプソン</t>
  </si>
  <si>
    <t>A4ﾓﾉｸﾛﾍﾟｰｼﾞﾌﾟﾘﾝﾀｰ/30PPM/両面印刷/ﾈｯﾄﾜｰｸ</t>
  </si>
  <si>
    <t>15</t>
  </si>
  <si>
    <t>LP-S180DN</t>
  </si>
  <si>
    <t>モノクロ：40PPM</t>
  </si>
  <si>
    <t>A4ﾓﾉｸﾛLEDﾌﾟﾘﾝﾀｰ B433dn ｺﾝﾊﾟｸﾄﾓﾃﾞﾙ</t>
  </si>
  <si>
    <t>B433DN</t>
  </si>
  <si>
    <t>OKI</t>
  </si>
  <si>
    <t>モノクロ：48PPM</t>
  </si>
  <si>
    <t>A4ﾓﾉｸﾛﾚｰｻﾞｰﾌﾟﾘﾝﾀｰ(LAN/両面印刷)</t>
  </si>
  <si>
    <t>HL-L5210DN</t>
  </si>
  <si>
    <t>カラー：36PPM</t>
  </si>
  <si>
    <t>カラー</t>
  </si>
  <si>
    <t>A3ｶﾗｰﾚｰｻﾞｰﾌﾟﾘﾝﾀｰ RICOH P C6000L</t>
  </si>
  <si>
    <t>50</t>
  </si>
  <si>
    <t>514470</t>
  </si>
  <si>
    <t>カラー：26PPM</t>
  </si>
  <si>
    <t>A3ｶﾗｰLEDﾌﾟﾘﾝﾀ COREFIDO2 ｽﾀﾝﾀﾞｰﾄﾞ</t>
  </si>
  <si>
    <t>47</t>
  </si>
  <si>
    <t>C824DN</t>
  </si>
  <si>
    <t>カラー：31PPM</t>
  </si>
  <si>
    <t>A4ｶﾗｰﾍﾟｰｼﾞﾌﾟﾘﾝﾀ Color MultiWriter 4C150</t>
  </si>
  <si>
    <t>PR-L4C150</t>
  </si>
  <si>
    <t>カラー：22PPM</t>
  </si>
  <si>
    <t>インクジェット</t>
  </si>
  <si>
    <t>A3ｶﾗｰIJ複合機/2段ｶｾｯﾄ/4.3型ﾀｯﾁﾊﾟﾈﾙ</t>
  </si>
  <si>
    <t>25</t>
  </si>
  <si>
    <t>PX-M6011F</t>
  </si>
  <si>
    <t>A3ｶﾗｰIJ複合機/1段ｶｾｯﾄ/4.3型ﾀｯﾁﾊﾟﾈﾙ</t>
  </si>
  <si>
    <t>PX-M6010F</t>
  </si>
  <si>
    <t>カラー：30iPM</t>
  </si>
  <si>
    <t>A3ｲﾝｸｼﾞｪｯﾄ複合機 (FAX/両面/Wi-Fi)</t>
  </si>
  <si>
    <t>MFC-J7110CDW</t>
  </si>
  <si>
    <t>A3ｲﾝｸｼﾞｪｯﾄ複合機 (FAX/両面/Wi-Fi/2段ﾄﾚｲ)</t>
  </si>
  <si>
    <t>MFC-J7310CDW</t>
  </si>
  <si>
    <t>MFC-J7510CDW</t>
  </si>
  <si>
    <t>カラー：9PPM</t>
  </si>
  <si>
    <t>有線：×/無線：〇</t>
  </si>
  <si>
    <t>A4ｲﾝｸｼﾞｪｯﾄ複合機(両面印刷/Wi-Fi/家庭用)</t>
  </si>
  <si>
    <t>DCP-J529N</t>
  </si>
  <si>
    <t>カラー：21PPM</t>
  </si>
  <si>
    <t>A4ｶﾗｰIJ複合機/Wi-Fi/2.7型ﾀｯﾁﾊﾟﾈﾙ</t>
  </si>
  <si>
    <t>17</t>
  </si>
  <si>
    <t>PX-M730F</t>
  </si>
  <si>
    <t>カラー：18PPM</t>
  </si>
  <si>
    <t>A4ｶﾗｰIJﾌﾟﾘﾝﾀｰ/ｶﾗｰ18･ﾓﾉｸﾛ34PPM/有線･WLAN</t>
  </si>
  <si>
    <t>PX-S505</t>
  </si>
  <si>
    <t>カラー：4iPM</t>
  </si>
  <si>
    <t>A4ﾓﾊﾞｲﾙIJﾌﾟﾘﾝﾀｰ/ﾊﾞｯﾃﾘｰ内蔵/Wi-Fi/ﾌﾞﾗｯｸ</t>
  </si>
  <si>
    <t>PX-S06B</t>
  </si>
  <si>
    <t>速度</t>
  </si>
  <si>
    <t>通信</t>
  </si>
  <si>
    <t>カラー・モノクロ</t>
  </si>
  <si>
    <t>サイズ</t>
  </si>
  <si>
    <t>印刷方式</t>
  </si>
  <si>
    <t>プリンタ</t>
  </si>
  <si>
    <t>HDMI</t>
  </si>
  <si>
    <t>1年</t>
  </si>
  <si>
    <t>-</t>
  </si>
  <si>
    <t>16Wx1</t>
  </si>
  <si>
    <t>1920×1080</t>
  </si>
  <si>
    <t>ﾋﾞｼﾞﾈｽﾌﾟﾛｼﾞｪｸﾀｰ/ｽﾀﾝﾀﾞｰﾄﾞ/4100lm/Full HD</t>
  </si>
  <si>
    <t>EB-FH54</t>
  </si>
  <si>
    <t>Type-C、HDMI、DisplayPort</t>
  </si>
  <si>
    <t>3年</t>
  </si>
  <si>
    <t>あり</t>
  </si>
  <si>
    <t>2Wx2</t>
  </si>
  <si>
    <t>2,560×1,440</t>
  </si>
  <si>
    <t>27型</t>
  </si>
  <si>
    <t>液晶ﾃﾞｨｽﾌﾟﾚｲ 27型/2560×1440/ﾌﾞﾗｯｸ</t>
  </si>
  <si>
    <t>XUB2797QSN-B2</t>
  </si>
  <si>
    <t>iiyama</t>
  </si>
  <si>
    <t>23.8型</t>
  </si>
  <si>
    <t>液晶ﾃﾞｨｽﾌﾟﾚｲ 23.8型/1920×1080/ﾌﾞﾗｯｸ</t>
  </si>
  <si>
    <t>XUB2497HSN-B2</t>
  </si>
  <si>
    <t>5年</t>
  </si>
  <si>
    <t>2560×1440</t>
  </si>
  <si>
    <t>27B2U3601/11</t>
  </si>
  <si>
    <t>PHILIPS(ディスプレイ)</t>
  </si>
  <si>
    <t>VGA、HDMI、DisplayPort、Type-C</t>
  </si>
  <si>
    <t>21.5型</t>
  </si>
  <si>
    <t>液晶ﾃﾞｨｽﾌﾟﾚｲ 21.5型/1920×1080/ﾌﾞﾗｯｸ</t>
  </si>
  <si>
    <t>22E1N1200A/11</t>
  </si>
  <si>
    <t>HDMI、VGA、DP(1.2)</t>
  </si>
  <si>
    <t>液晶ﾃﾞｨｽﾌﾟﾚｲ 27型/1920×1080/ﾌﾞﾗｯｸ</t>
  </si>
  <si>
    <t>27E1N1200A/11</t>
  </si>
  <si>
    <t>HDMI、VGA、DVI-D</t>
  </si>
  <si>
    <t>３年</t>
  </si>
  <si>
    <t>なし</t>
  </si>
  <si>
    <t>1Wx2</t>
  </si>
  <si>
    <t>｢5年保証｣ﾏﾙﾁﾀｯﾁ21.5型ﾜｲﾄﾞﾃﾞｨｽﾌﾟﾚｲ</t>
  </si>
  <si>
    <t>LCD-MF224FDB-T2</t>
  </si>
  <si>
    <t>HDMI、VGA、DisplayPort</t>
  </si>
  <si>
    <t>液晶ﾃﾞｨｽﾌﾟﾚｲ 21.5型/ﾌﾞﾗｯｸ/5年保証</t>
  </si>
  <si>
    <t>LCD-DF221EDB-A</t>
  </si>
  <si>
    <t>243B9/11</t>
  </si>
  <si>
    <t>HDMI、VGA</t>
  </si>
  <si>
    <t>5年ﾌﾙ保証(21.5型/5年保証)</t>
  </si>
  <si>
    <t>V227QHbmixv</t>
  </si>
  <si>
    <t>Acer</t>
  </si>
  <si>
    <t>HDMI、DisplayPort、Type-C</t>
  </si>
  <si>
    <t>液晶ﾃﾞｨｽﾌﾟﾚｲ 23.8型/USB-C/ﾌﾞﾗｯｸ/5年保証</t>
  </si>
  <si>
    <t>LCD-C242SDB-F</t>
  </si>
  <si>
    <t>HDMI、VGA、DP(1.2)、DVI-D</t>
  </si>
  <si>
    <t>242S1AE/11</t>
  </si>
  <si>
    <t>24E1N1200A/11</t>
  </si>
  <si>
    <t>HDMIx2、VGA、DisplayPort</t>
  </si>
  <si>
    <t>2.5Wx2</t>
  </si>
  <si>
    <t>31.5型</t>
  </si>
  <si>
    <t>液晶ﾃﾞｨｽﾌﾟﾚｲ 31.5型/ﾌﾞﾗｯｸ/5年保証</t>
  </si>
  <si>
    <t>LCD-DF321XDB-A</t>
  </si>
  <si>
    <t>HDMI、VGA、DP</t>
  </si>
  <si>
    <t>HP Series 3 Pro 324pf FHDﾓﾆﾀｰ</t>
  </si>
  <si>
    <t>9U5J5UT#ABJ</t>
  </si>
  <si>
    <t>HP(Inc.)</t>
  </si>
  <si>
    <t>HDMI、DisplayPort</t>
  </si>
  <si>
    <t>液晶ﾃﾞｨｽﾌﾟﾚｲ 23.8型/5年保証/100Hz</t>
  </si>
  <si>
    <t>LCD-D242SA</t>
  </si>
  <si>
    <t>5Wx2</t>
  </si>
  <si>
    <t>3840×2160</t>
  </si>
  <si>
    <t>55型</t>
  </si>
  <si>
    <t>液晶DP 55型/18時間連続稼働 高輝度4K</t>
  </si>
  <si>
    <t>LCD-U551D</t>
  </si>
  <si>
    <t>HDMI、DP(1.4)</t>
  </si>
  <si>
    <t>液晶ﾃﾞｨｽﾌﾟﾚｲ 27型/3840×2160/ﾌﾞﾗｯｸ</t>
  </si>
  <si>
    <t>27E1N1800A/11</t>
  </si>
  <si>
    <t>271S9A/11</t>
  </si>
  <si>
    <t>5年ﾌﾙ保証(23.8型/ﾌﾞﾗｯｸ/5Yｾﾝﾄﾞﾊﾞｯｸ)</t>
  </si>
  <si>
    <t>V247YGbmix</t>
  </si>
  <si>
    <t>221S9A/11</t>
  </si>
  <si>
    <t>液晶ﾃﾞｨｽﾌﾟﾚｲ 27型/ﾌﾞﾗｯｸ/5Y/3辺ﾌﾚｰﾑﾚｽ</t>
  </si>
  <si>
    <t>LCD-A271DB</t>
  </si>
  <si>
    <t>241S9A/11</t>
  </si>
  <si>
    <t>液晶ﾃﾞｨｽﾌﾟﾚｲ 21.5型/ﾌﾞﾗｯｸ/5Y/3辺ﾌﾚｰﾑﾚｽ</t>
  </si>
  <si>
    <t>LCD-A221DB</t>
  </si>
  <si>
    <t>液晶ﾃﾞｨｽﾌﾟﾚｲ 23.8型/ﾌﾞﾗｯｸ/5Y/3辺ﾌﾚｰﾑﾚｽ</t>
  </si>
  <si>
    <t>LCD-A241DB</t>
  </si>
  <si>
    <t>端子</t>
  </si>
  <si>
    <t>保証</t>
  </si>
  <si>
    <t>高さ調整</t>
  </si>
  <si>
    <t>スピーカ</t>
  </si>
  <si>
    <t>解像度</t>
  </si>
  <si>
    <t>ディスプレイプロジェクタ</t>
  </si>
  <si>
    <t>SMT1500J 交換用バッテリキット</t>
  </si>
  <si>
    <t>SMT1500J 交換用ﾊﾞｯﾃﾘｷｯﾄ</t>
  </si>
  <si>
    <t>APCRBC139J</t>
  </si>
  <si>
    <t>シュナイダーエレクトリック</t>
  </si>
  <si>
    <t>SMT1000J交換用バッテリーキット</t>
  </si>
  <si>
    <t>SMT1000J交換用ﾊﾞｯﾃﾘｰｷｯﾄ</t>
  </si>
  <si>
    <t>RBC6L</t>
  </si>
  <si>
    <t>BR400S-JP/BR550S-JP/BE550M1-JP交換用バッテリーキット</t>
  </si>
  <si>
    <t>BR400S-JP/BR550S-JP/BE550M1-JP交換用ﾊﾞｯﾃ</t>
  </si>
  <si>
    <t>APCRBC122J</t>
  </si>
  <si>
    <t>交換用バッテリ(BX35F/BX50F/BX50FW用)</t>
  </si>
  <si>
    <t>交換用ﾊﾞｯﾃﾘｰﾊﾟｯｸ</t>
  </si>
  <si>
    <t>BXB50F</t>
  </si>
  <si>
    <t>オムロン ソーシアルソリューションズ</t>
  </si>
  <si>
    <t>SMT500J/SMT750J 交換用バッテリキット</t>
  </si>
  <si>
    <t>SMT500J/SMT750J 交換用ﾊﾞｯﾃﾘｷｯﾄ</t>
  </si>
  <si>
    <t>APCRBC137J</t>
  </si>
  <si>
    <t>定格電力：1000VA、運転方式：ラインインタラクティブ</t>
  </si>
  <si>
    <t>Smart-UPS 1000 LCD 100V</t>
  </si>
  <si>
    <t>SMT1000J</t>
  </si>
  <si>
    <t>定格電力：1500VA、運転方式：ラインインタラクティブ</t>
  </si>
  <si>
    <t>Smart-UPS 1500 LCD 100V</t>
  </si>
  <si>
    <t>SMT1500J</t>
  </si>
  <si>
    <t>定格電力：400VA、運転方式：ラインインタラクティブ、LCDディスプレイ、正弦波出力、 AVR機能、長寿命バッテリ搭載のUPSです。PC・NAS・ネットワーク機器・セキュリティカメラなど幅広い機器の電源保護でご利用いただけます。</t>
  </si>
  <si>
    <t>RS 400VA Sinewave Battery Backup 100V</t>
  </si>
  <si>
    <t>BR400S-JP</t>
  </si>
  <si>
    <t>定格電力：750VA、運転方式：ラインインタラクティブ、不安定な電源環境にも対応する自動電圧調整(AVR)機能、正弦波出力、電力費用を削減するグリーンモード、LCDディスプレイ、長寿命バッテリ搭載のUPSです。サーバ/ストレージ・PC・NAS・ネットワーク機器・セキュリティカメラなどの電源保護でご利用いただけます。</t>
  </si>
  <si>
    <t>Smart-UPS 750 LCD 100V</t>
  </si>
  <si>
    <t>SMT750J</t>
  </si>
  <si>
    <t>定格電力：550VA、運転方式：常時商用給電方式(オフライン方式)、PCやワークステーション、NASにも安心して使用できる正弦波出力UPS。しかも小型で軽量。UPSの状態がひと目でわかるLCD搭載しているので、常にUPSを最適な状態でご利用いただけます。さらにUPS本体3年保証、バッテリは3年間無償提供サービス対象なので安心です。</t>
  </si>
  <si>
    <t>UPS 常時商用(正弦波)/550VA/340W/縦型</t>
  </si>
  <si>
    <t>BW55T</t>
  </si>
  <si>
    <t>定格電力：550VA、運転方式：ラインインタラクティブ、LCDディスプレイ、正弦波出力、 AVR機能、長寿命バッテリ搭載のUPSです。PC・NAS・ネットワーク機器・セキュリティカメラなど幅広い機器の電源保護でご利用いただけます。</t>
  </si>
  <si>
    <t>RS 550VA Sinewave Battery Backup 100V</t>
  </si>
  <si>
    <t>BR550S-JP</t>
  </si>
  <si>
    <t>定格電力：500VA、運転方式：ラインインタラクティブ、不安定な電源環境にも対応する自動電圧調整(AVR)機能、正弦波出力、 電力費用を削減するグリーンモード、LCDディスプレイ、長寿命バッテリ搭載のUPSです。PC・NAS・ネットワーク機器・セキュリティカメラなどの電源保護でご利用いただけます。</t>
  </si>
  <si>
    <t>Smart-UPS 500 LCD 100V</t>
  </si>
  <si>
    <t>SMT500J</t>
  </si>
  <si>
    <t>CPU：Xeon-6315P、周波数：2.80GHz、CPU数(標準)：1、CPU数(最大)：1、筐体：タワー、メモリ(標準)：16GB、HDD(標準)：SSD 960G×2、インストールOS：Windows Server 2025 Standard</t>
  </si>
  <si>
    <t>ThinkSystem ST50 V3 ﾓﾃﾞﾙorg 7DF3100BJP</t>
  </si>
  <si>
    <t>7DF3100BJP</t>
  </si>
  <si>
    <t>Lenovo(旧IBM)</t>
  </si>
  <si>
    <t>CPU：Xeon-6315P、周波数：2.80GHz、CPU数(標準)：1、CPU数(最大)：1、筐体：タワー、メモリ(標準)：16GB、HDD(標準)：SATA 2TB×2、インストールOS：Windows Server 2025 Standard</t>
  </si>
  <si>
    <t>ThinkSystem ST50 V3 ﾓﾃﾞﾙorg 7DF31009JP</t>
  </si>
  <si>
    <t>7DF31009JP</t>
  </si>
  <si>
    <t>CPU：Xeon-6315P、周波数：2.80GHz、CPU数(標準)：1、CPU数(最大)：1、筐体：タワー、メモリ(標準)：16GB、HDD(標準)：SSD 480G×2、インストールOS：Windows Server 2025 Standard</t>
  </si>
  <si>
    <t>ThinkSystem ST50 V3 ﾓﾃﾞﾙorg 7DF3100AJP</t>
  </si>
  <si>
    <t>7DF3100AJP</t>
  </si>
  <si>
    <t>サーバー・UPS</t>
  </si>
  <si>
    <t>DVDスーパーマルチ</t>
  </si>
  <si>
    <t>Office H&amp;B 2024</t>
  </si>
  <si>
    <t>Win11Pro</t>
  </si>
  <si>
    <t>512GB</t>
  </si>
  <si>
    <t>16GB</t>
  </si>
  <si>
    <t>Core i5 14500</t>
  </si>
  <si>
    <t>DellProSlim(i5/16/512/SM/11P/HB/1Y)</t>
  </si>
  <si>
    <t>DTOP114-013H1</t>
  </si>
  <si>
    <t>Dell Technologies</t>
  </si>
  <si>
    <t>無し</t>
  </si>
  <si>
    <t>DellProSlim(i5/16/512/SM/11P/1Y)</t>
  </si>
  <si>
    <t>DTOP114-013N1</t>
  </si>
  <si>
    <t>8GB</t>
  </si>
  <si>
    <t>Corei5-13400</t>
  </si>
  <si>
    <t>ESPRIMO D7015/AX (Ci5/SM/W11P64/OFHB)</t>
  </si>
  <si>
    <t>FMVD62011P</t>
  </si>
  <si>
    <t>FUJITSU</t>
  </si>
  <si>
    <t>ESPRIMO D7015/AX (Ci5/SM/W11P64)</t>
  </si>
  <si>
    <t>FMVD62010P</t>
  </si>
  <si>
    <t>256GB</t>
  </si>
  <si>
    <t>Core i5-14400</t>
  </si>
  <si>
    <t>ML(Ci5/8GB/256/ﾏﾙﾁ/Win11P/H&amp;B24)</t>
  </si>
  <si>
    <t>PC-M1U47LZ9HFZS</t>
  </si>
  <si>
    <t>NEC(法人PC)</t>
  </si>
  <si>
    <t>Core i5-13420H</t>
  </si>
  <si>
    <t>ThinkCentre(i5/16/256/SM/W11P/H&amp;B2024)</t>
  </si>
  <si>
    <t>13DGS49Y00</t>
  </si>
  <si>
    <t>レノボ・ジャパン</t>
  </si>
  <si>
    <t>ThinkCentre neo 30s(i5/16/256/SM/W11P)</t>
  </si>
  <si>
    <t>13DGS4A100</t>
  </si>
  <si>
    <t>ThinkCentre(i5/8/256/SM/W11P/H&amp;B2024)</t>
  </si>
  <si>
    <t>13DGS49W00</t>
  </si>
  <si>
    <t>ThinkCentre(i5/8/256/SM/W11P)</t>
  </si>
  <si>
    <t>13DGS49X00</t>
  </si>
  <si>
    <t>ML(Ci5/16GB/512/ﾏﾙﾁ/Win11P/H&amp;B24)</t>
  </si>
  <si>
    <t>PC-M1U47L89HH2S</t>
  </si>
  <si>
    <t>ML(Ci5/16GB/256/ﾏﾙﾁ/Win11P/H&amp;B24)</t>
  </si>
  <si>
    <t>PC-M1U47L89HHZS</t>
  </si>
  <si>
    <t>FMVD62013P</t>
  </si>
  <si>
    <t>3</t>
  </si>
  <si>
    <t>FMVD6200YP</t>
  </si>
  <si>
    <t>49</t>
  </si>
  <si>
    <t>FMVD6200XP</t>
  </si>
  <si>
    <t>Corei3-13100</t>
  </si>
  <si>
    <t>ESPRIMO D7015/TX (i3/SM/W11P64/OFHB24)</t>
  </si>
  <si>
    <t>FMVD6102PP</t>
  </si>
  <si>
    <t>ESPRIMO D7015/TX (i3/SM/W11P64/OFなし)</t>
  </si>
  <si>
    <t>FMVD6102NP</t>
  </si>
  <si>
    <t>ESPRIMO D7015/TX (i5/SM/W11P64/OFHB24)</t>
  </si>
  <si>
    <t>FMVD6102MP</t>
  </si>
  <si>
    <t>ESPRIMO D7015/TX (i5/SM/W11P64/OFなし)</t>
  </si>
  <si>
    <t>7</t>
  </si>
  <si>
    <t>FMVD6102LP</t>
  </si>
  <si>
    <t>Core i5-14500</t>
  </si>
  <si>
    <t>DellProSlim(i5/8/256/SM/11P/HB/1Y)</t>
  </si>
  <si>
    <t>DTOP114-002H1</t>
  </si>
  <si>
    <t>PC-M1U47LZ9FFZM</t>
  </si>
  <si>
    <t>Core Ultra5-235T</t>
  </si>
  <si>
    <t>4G1iMini U5-235T/8/S256/11P/NP</t>
  </si>
  <si>
    <t>D8DD6PT#ABJ</t>
  </si>
  <si>
    <t>Core i5-12500</t>
  </si>
  <si>
    <t>SFF400G9 i5-12500/8/S256m/11P/NP</t>
  </si>
  <si>
    <t>D7VU8AT#ABJ</t>
  </si>
  <si>
    <t>SFF400G9 i5-12500/16/S256m/11P/NP</t>
  </si>
  <si>
    <t>D7VU3AT#ABJ</t>
  </si>
  <si>
    <t>SFF400G9 i5-12500/16/S512m/11P/NP</t>
  </si>
  <si>
    <t>D7VU4AT#ABJ</t>
  </si>
  <si>
    <t>SFF400G9 i5-12500/16/S256m/11PO24HBDNP</t>
  </si>
  <si>
    <t>D7VU6AT#ABJ</t>
  </si>
  <si>
    <t>SFF400G9 i5-12500/16/S512m/11PO24HBDNP</t>
  </si>
  <si>
    <t>D7VU5AT#ABJ</t>
  </si>
  <si>
    <t>SFF400G9 i5-12500/8/S256m/11P/O24HBDNP</t>
  </si>
  <si>
    <t>D7VU7AT#ABJ</t>
  </si>
  <si>
    <t>ドライブ</t>
  </si>
  <si>
    <t>オフィス</t>
  </si>
  <si>
    <t>OS</t>
  </si>
  <si>
    <t>メモリ</t>
  </si>
  <si>
    <t>CPU</t>
  </si>
  <si>
    <t>デスクトップPC</t>
  </si>
  <si>
    <t>約1056㎏</t>
  </si>
  <si>
    <t>32GB</t>
  </si>
  <si>
    <t>Core 7 150U</t>
  </si>
  <si>
    <t>1920×1200</t>
  </si>
  <si>
    <t>13.3型</t>
  </si>
  <si>
    <t>VAIO Pro PG(C7/32/512/W11P/13.3WUXGA/茶)</t>
  </si>
  <si>
    <t>VJPG328000013</t>
  </si>
  <si>
    <t>VAIO</t>
  </si>
  <si>
    <t>約1240g</t>
  </si>
  <si>
    <t>MacOS</t>
  </si>
  <si>
    <t>Apple M4チップ（10コアCPU / 8コアGPU）</t>
  </si>
  <si>
    <t>2560×1664</t>
  </si>
  <si>
    <t>13.6型</t>
  </si>
  <si>
    <t>13MBA/10CPU8GPU_M4/16/256SSD/ﾐｯﾄﾞﾅｲﾄ</t>
  </si>
  <si>
    <t>MW123J/A</t>
  </si>
  <si>
    <t>アップル</t>
  </si>
  <si>
    <t>13MBA/10CPU8GPU_M4/16/256SSD/ｼﾙﾊﾞｰ</t>
  </si>
  <si>
    <t>MW0W3J/A</t>
  </si>
  <si>
    <t>約1039g</t>
  </si>
  <si>
    <t>Core i5-1240P</t>
  </si>
  <si>
    <t>dynabook V83/KY</t>
  </si>
  <si>
    <t>A6VRKYF7211A</t>
  </si>
  <si>
    <t>Dynabook</t>
  </si>
  <si>
    <t>約1297g</t>
  </si>
  <si>
    <t>Ryzen5-8540U</t>
  </si>
  <si>
    <t>14型</t>
  </si>
  <si>
    <t>VM(Ry5/16GB/512/Win11P/H&amp;B24/14.0WUXGA)</t>
  </si>
  <si>
    <t>PC-V1549MJ7JGNR</t>
  </si>
  <si>
    <t>VM(Ry5/16GB/256/Win11P/H&amp;B24/14.0WUXGA)</t>
  </si>
  <si>
    <t>PC-V1549MJ7JGGR</t>
  </si>
  <si>
    <t>Core Ultla 5 225U</t>
  </si>
  <si>
    <t>1920×1280</t>
  </si>
  <si>
    <t>12.4型</t>
  </si>
  <si>
    <t>SC6 ｵﾘｼﾞﾅﾙ(U5/16/512/11P/12.4/vP非)</t>
  </si>
  <si>
    <t>CF-SC6AD6AS</t>
  </si>
  <si>
    <t>パナソニック</t>
  </si>
  <si>
    <t>約1250g</t>
  </si>
  <si>
    <t>Core 5-220U</t>
  </si>
  <si>
    <t>VB(C5/16/256/無/Win11P/H&amp;B24/13.3WUXGA)</t>
  </si>
  <si>
    <t>PC-V1M50BJ7CBGR</t>
  </si>
  <si>
    <t>約890g</t>
  </si>
  <si>
    <t>Core i5-1334U</t>
  </si>
  <si>
    <t>dynabook X83/LY</t>
  </si>
  <si>
    <t>A5X1LYLC6A1A</t>
  </si>
  <si>
    <t>約1.35kg～</t>
  </si>
  <si>
    <t>Core Ultra5-125U</t>
  </si>
  <si>
    <t>630G11 U5-125U 13 8GB/256 PC</t>
  </si>
  <si>
    <t>D8CD8AT#ABJ</t>
  </si>
  <si>
    <t>約1370g</t>
  </si>
  <si>
    <t>V14Gen5 (i5/8/256/W11P/365 試用版/14)</t>
  </si>
  <si>
    <t>83GU00CEJP</t>
  </si>
  <si>
    <t>Core 5 220U</t>
  </si>
  <si>
    <t>J13 (5 220U/16/256/W11P/OFH&amp;B24/13.3)</t>
  </si>
  <si>
    <t>83NV001PJP</t>
  </si>
  <si>
    <t>1390g</t>
  </si>
  <si>
    <t>Core Ultra 5 236V</t>
  </si>
  <si>
    <t>2304×1536</t>
  </si>
  <si>
    <t>13.8型</t>
  </si>
  <si>
    <t>Laptop7 5G (Ultra5/16G/256G/Win11Pro/P)</t>
  </si>
  <si>
    <t>EP2-36334/CT</t>
  </si>
  <si>
    <t>マイクロソフト(Surface)</t>
  </si>
  <si>
    <t>重量</t>
  </si>
  <si>
    <t>ｽﾄﾚｰｼﾞ</t>
  </si>
  <si>
    <t>画面サイズ</t>
  </si>
  <si>
    <t>モバイルPCタブレット</t>
  </si>
  <si>
    <t>約2200g</t>
  </si>
  <si>
    <t>Core i5-1335U</t>
  </si>
  <si>
    <t>1980×1080</t>
  </si>
  <si>
    <t>15.6型</t>
  </si>
  <si>
    <t>VX(Ci5/8GB/256/ﾏﾙﾁ/Win11P/Of無/15.6FHD)</t>
  </si>
  <si>
    <t>PC-V1T46XDGFB8NSEUZY</t>
  </si>
  <si>
    <t>約2100g</t>
  </si>
  <si>
    <t>1366×768</t>
  </si>
  <si>
    <t>VF (Ci5/8GB/256/ﾏﾙﾁ/Win11P/Of無/15.6)</t>
  </si>
  <si>
    <t>PC-V1T46FBGMB8SSFUZY</t>
  </si>
  <si>
    <t>Core i3-1315U</t>
  </si>
  <si>
    <t>VF (Ci3/8GB/256/ﾏﾙﾁ/Win11P/H&amp;B24/15.6)</t>
  </si>
  <si>
    <t>PC-V1L45FB7BSHS</t>
  </si>
  <si>
    <t>約1950g</t>
  </si>
  <si>
    <t>LIFEBOOK A5515/AX (C5/SM/W11P64/OFHB)</t>
  </si>
  <si>
    <t>FMVA0H028P</t>
  </si>
  <si>
    <t>約1620g</t>
  </si>
  <si>
    <t>DellPro15Essential(i5/16/512/11P/HB/1Y)</t>
  </si>
  <si>
    <t>NBLA155-002H1</t>
  </si>
  <si>
    <t>約1610g</t>
  </si>
  <si>
    <t>V15 Gen5 (i5/16/256/W11P/OFH&amp;B24/15.6)</t>
  </si>
  <si>
    <t>83GW00K5JP</t>
  </si>
  <si>
    <t>V15 Gen5 (i5/8/256/W11P/15.6)</t>
  </si>
  <si>
    <t>48</t>
  </si>
  <si>
    <t>83GW00K7JP</t>
  </si>
  <si>
    <t>VF (Ci5/16GB/256/ﾏﾙﾁ/Win11P/H&amp;B24/15.6)</t>
  </si>
  <si>
    <t>PC-V1T46FB7B1GS</t>
  </si>
  <si>
    <t>Core 5 120U</t>
  </si>
  <si>
    <t>LIFEBOOK A5515/TX (C5/SM/W11P64/OFHB)</t>
  </si>
  <si>
    <t>FMVA0G012P</t>
  </si>
  <si>
    <t>約1570g</t>
  </si>
  <si>
    <t>16.0型</t>
  </si>
  <si>
    <t>VAIO Pro BM (C5/16/256/W11P/16.0WUXGA)</t>
  </si>
  <si>
    <t>VJBM124000001</t>
  </si>
  <si>
    <t>dynabook B55/LA</t>
  </si>
  <si>
    <t>A6BWLAL856MA</t>
  </si>
  <si>
    <t>約1750g～</t>
  </si>
  <si>
    <t>Core 5-120U</t>
  </si>
  <si>
    <t>250RG9 5120U/AF/82/1POH4</t>
  </si>
  <si>
    <t>D75W9AT#ABJ</t>
  </si>
  <si>
    <t>250RG9 5120U/AF/82/1P</t>
  </si>
  <si>
    <t>D75W8AT#ABJ</t>
  </si>
  <si>
    <t>A6BWLAL856TA</t>
  </si>
  <si>
    <t>250RG9 5120U/AF/15/1P</t>
  </si>
  <si>
    <t>D75WDAT#ABJ</t>
  </si>
  <si>
    <t>250RG9 5120U/AF/12/1P</t>
  </si>
  <si>
    <t>D75WBAT#ABJ</t>
  </si>
  <si>
    <t>ノートPC（15型以上）</t>
  </si>
  <si>
    <t>※価格、在庫数はダウンロードした時点での表記となります。</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</si>
</sst>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6" formatCode="&quot;¥&quot;#,##0;[Red]&quot;¥&quot;\-#,##0"/>
    <numFmt numFmtId="176" formatCode="yyyy&quot;年&quot;m&quot;月号&quot;"/>
  </numFmts>
  <fonts count="16" x14ac:knownFonts="1">
    <font>
      <sz val="11"/>
      <color theme="1"/>
      <name val="ＭＳ Ｐゴシック"/>
      <family val="2"/>
      <charset val="128"/>
      <scheme val="minor"/>
    </font>
    <font>
      <sz val="11"/>
      <name val="ＭＳ Ｐゴシック"/>
      <family val="3"/>
      <charset val="128"/>
    </font>
    <font>
      <sz val="9"/>
      <name val="ＭＳ Ｐゴシック"/>
      <family val="3"/>
      <charset val="128"/>
    </font>
    <font>
      <sz val="6"/>
      <name val="ＭＳ Ｐゴシック"/>
      <family val="2"/>
      <charset val="128"/>
      <scheme val="minor"/>
    </font>
    <font>
      <sz val="12"/>
      <name val="ＭＳ Ｐゴシック"/>
      <family val="3"/>
      <charset val="128"/>
    </font>
    <font>
      <sz val="6"/>
      <name val="ＭＳ Ｐゴシック"/>
      <family val="3"/>
      <charset val="128"/>
    </font>
    <font>
      <b/>
      <sz val="14"/>
      <name val="ＭＳ Ｐゴシック"/>
      <family val="3"/>
      <charset val="128"/>
    </font>
    <font>
      <b/>
      <i/>
      <sz val="14"/>
      <color indexed="10"/>
      <name val="ＭＳ Ｐゴシック"/>
      <family val="3"/>
      <charset val="128"/>
    </font>
    <font>
      <b/>
      <sz val="14"/>
      <color theme="1"/>
      <name val="ＭＳ Ｐゴシック"/>
      <family val="3"/>
      <charset val="128"/>
    </font>
    <font>
      <b/>
      <sz val="12"/>
      <name val="ＭＳ Ｐゴシック"/>
      <family val="3"/>
      <charset val="128"/>
    </font>
    <font>
      <b/>
      <i/>
      <sz val="24"/>
      <name val="ＭＳ Ｐゴシック"/>
      <family val="3"/>
      <charset val="128"/>
    </font>
    <font>
      <sz val="18"/>
      <name val="ＭＳ Ｐゴシック"/>
      <family val="3"/>
      <charset val="128"/>
    </font>
    <font>
      <sz val="16"/>
      <color indexed="10"/>
      <name val="ＭＳ Ｐゴシック"/>
      <family val="3"/>
      <charset val="128"/>
    </font>
    <font>
      <b/>
      <sz val="36"/>
      <name val="ＭＳ Ｐゴシック"/>
      <family val="3"/>
      <charset val="128"/>
    </font>
    <font>
      <sz val="20"/>
      <name val="HGP創英角ﾎﾟｯﾌﾟ体"/>
      <family val="3"/>
      <charset val="128"/>
    </font>
    <font>
      <sz val="26"/>
      <name val="ＭＳ Ｐゴシック"/>
      <family val="3"/>
      <charset val="128"/>
    </font>
  </fonts>
  <fills count="3">
    <fill>
      <patternFill patternType="none"/>
    </fill>
    <fill>
      <patternFill patternType="gray125"/>
    </fill>
    <fill>
      <patternFill patternType="solid">
        <fgColor indexed="22"/>
        <bgColor indexed="64"/>
      </patternFill>
    </fill>
  </fills>
  <borders count="2">
    <border>
      <left/>
      <right/>
      <top/>
      <bottom/>
      <diagonal/>
    </border>
    <border>
      <left style="thin">
        <color indexed="64"/>
      </left>
      <right style="thin">
        <color indexed="64"/>
      </right>
      <top style="thin">
        <color indexed="64"/>
      </top>
      <bottom style="thin">
        <color indexed="64"/>
      </bottom>
      <diagonal/>
    </border>
  </borders>
  <cellStyleXfs count="3">
    <xf numFmtId="0" fontId="0" fillId="0" borderId="0">
      <alignment vertical="center"/>
    </xf>
    <xf numFmtId="0" fontId="1" fillId="0" borderId="0">
      <alignment vertical="center"/>
    </xf>
    <xf numFmtId="6" fontId="1" fillId="0" borderId="0" applyFont="0" applyFill="0" applyBorder="0" applyAlignment="0" applyProtection="0">
      <alignment vertical="center"/>
    </xf>
  </cellStyleXfs>
  <cellXfs count="19">
    <xf numFmtId="0" fontId="0" fillId="0" borderId="0" xfId="0">
      <alignment vertical="center"/>
    </xf>
    <xf numFmtId="0" fontId="2" fillId="0" borderId="0" xfId="1" applyFont="1">
      <alignment vertical="center"/>
    </xf>
    <xf numFmtId="0" fontId="2" fillId="0" borderId="0" xfId="1" applyFont="1" applyAlignment="1">
      <alignment horizontal="center" vertical="center"/>
    </xf>
    <xf numFmtId="0" fontId="4" fillId="0" borderId="1" xfId="1" applyFont="1" applyBorder="1" applyAlignment="1">
      <alignment horizontal="left" vertical="center" wrapText="1"/>
    </xf>
    <xf numFmtId="0" fontId="4" fillId="0" borderId="1" xfId="1" applyFont="1" applyBorder="1" applyAlignment="1">
      <alignment horizontal="left" vertical="center" wrapText="1"/>
    </xf>
    <xf numFmtId="0" fontId="6" fillId="0" borderId="1" xfId="1" applyFont="1" applyBorder="1" applyAlignment="1">
      <alignment horizontal="center" vertical="center"/>
    </xf>
    <xf numFmtId="6" fontId="7" fillId="0" borderId="1" xfId="2" applyFont="1" applyBorder="1" applyAlignment="1">
      <alignment horizontal="right" vertical="center"/>
    </xf>
    <xf numFmtId="0" fontId="8" fillId="0" borderId="1" xfId="1" applyFont="1" applyBorder="1">
      <alignment vertical="center"/>
    </xf>
    <xf numFmtId="0" fontId="6" fillId="0" borderId="1" xfId="1" applyFont="1" applyBorder="1">
      <alignment vertical="center"/>
    </xf>
    <xf numFmtId="0" fontId="9" fillId="2" borderId="1" xfId="1" applyFont="1" applyFill="1" applyBorder="1" applyAlignment="1">
      <alignment horizontal="center" vertical="center"/>
    </xf>
    <xf numFmtId="0" fontId="9" fillId="2" borderId="1" xfId="1" applyFont="1" applyFill="1" applyBorder="1" applyAlignment="1">
      <alignment horizontal="center" vertical="center" wrapText="1"/>
    </xf>
    <xf numFmtId="0" fontId="9" fillId="2" borderId="1" xfId="1" applyFont="1" applyFill="1" applyBorder="1" applyAlignment="1">
      <alignment horizontal="center" vertical="center"/>
    </xf>
    <xf numFmtId="0" fontId="9" fillId="2" borderId="1" xfId="1" applyFont="1" applyFill="1" applyBorder="1" applyAlignment="1">
      <alignment horizontal="center" vertical="center" wrapText="1"/>
    </xf>
    <xf numFmtId="0" fontId="10" fillId="0" borderId="0" xfId="1" applyFont="1">
      <alignment vertical="center"/>
    </xf>
    <xf numFmtId="0" fontId="11" fillId="0" borderId="0" xfId="1" applyFont="1" applyAlignment="1">
      <alignment horizontal="right" vertical="center"/>
    </xf>
    <xf numFmtId="0" fontId="12" fillId="0" borderId="0" xfId="1" applyFont="1">
      <alignment vertical="center"/>
    </xf>
    <xf numFmtId="176" fontId="13" fillId="0" borderId="0" xfId="1" applyNumberFormat="1" applyFont="1" applyAlignment="1">
      <alignment horizontal="right" vertical="center"/>
    </xf>
    <xf numFmtId="0" fontId="14" fillId="0" borderId="0" xfId="1" applyFont="1">
      <alignment vertical="center"/>
    </xf>
    <xf numFmtId="0" fontId="15" fillId="0" borderId="0" xfId="1" applyFont="1">
      <alignment vertical="center"/>
    </xf>
  </cellXfs>
  <cellStyles count="3">
    <cellStyle name="通貨 2" xfId="2" xr:uid="{F87D3402-492D-4E80-8FAA-592B8504B862}"/>
    <cellStyle name="標準" xfId="0" builtinId="0"/>
    <cellStyle name="標準 4_46.EOCCAQ001(週刊DIS)_外部設計書" xfId="1" xr:uid="{0F291315-3BBB-4C38-B157-B7A1E8686B45}"/>
  </cellStyles>
  <dxfs count="1">
    <dxf>
      <fill>
        <patternFill>
          <bgColor rgb="FFFFFF00"/>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7" Type="http://schemas.openxmlformats.org/officeDocument/2006/relationships/calcChain" Target="calcChain.xml"/><Relationship Id="rId2" Type="http://schemas.openxmlformats.org/officeDocument/2006/relationships/externalLink" Target="externalLinks/externalLink1.xml"/><Relationship Id="rId1" Type="http://schemas.openxmlformats.org/officeDocument/2006/relationships/worksheet" Target="worksheets/sheet1.xml"/><Relationship Id="rId6" Type="http://schemas.openxmlformats.org/officeDocument/2006/relationships/sheetMetadata" Target="metadata.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oneCellAnchor>
    <xdr:from>
      <xdr:col>0</xdr:col>
      <xdr:colOff>122465</xdr:colOff>
      <xdr:row>0</xdr:row>
      <xdr:rowOff>95250</xdr:rowOff>
    </xdr:from>
    <xdr:ext cx="6193154" cy="929804"/>
    <xdr:pic>
      <xdr:nvPicPr>
        <xdr:cNvPr id="2" name="図 1">
          <a:extLst>
            <a:ext uri="{FF2B5EF4-FFF2-40B4-BE49-F238E27FC236}">
              <a16:creationId xmlns:a16="http://schemas.microsoft.com/office/drawing/2014/main" id="{77FD1216-69B7-4579-9A3C-4A48F05AFDD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2465" y="95250"/>
          <a:ext cx="6193154" cy="929804"/>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wsDr>
</file>

<file path=xl/externalLinks/_rels/externalLink1.xml.rels><?xml version="1.0" encoding="UTF-8" standalone="yes"?>
<Relationships xmlns="http://schemas.openxmlformats.org/package/2006/relationships"><Relationship Id="rId3" Type="http://schemas.openxmlformats.org/officeDocument/2006/relationships/externalLinkPath" Target="../&#12486;&#12531;&#12503;&#12524;&#12540;&#12488;.xlsx" TargetMode="External"/><Relationship Id="rId2" Type="http://schemas.openxmlformats.org/officeDocument/2006/relationships/externalLinkPath" Target="https://fut365.sharepoint.com/sites/website.management/Shared%20Documents/&#12471;&#12519;&#12483;&#12503;/OA&#12510;&#12540;&#12488;/&#25152;&#26377;&#32773;&#23554;&#29992;/10_&#26989;&#21209;/&#12362;&#12377;&#12377;&#12417;&#21830;&#21697;&#19968;&#35239;&#65295;&#27598;&#26376;/&#12486;&#12531;&#12503;&#12524;&#12540;&#12488;.xlsx" TargetMode="External"/><Relationship Id="rId1" Type="http://schemas.openxmlformats.org/officeDocument/2006/relationships/externalLinkPath" Target="/sites/website.management/Shared%20Documents/&#12471;&#12519;&#12483;&#12503;/OA&#12510;&#12540;&#12488;/&#25152;&#26377;&#32773;&#23554;&#29992;/10_&#26989;&#21209;/&#12362;&#12377;&#12377;&#12417;&#21830;&#21697;&#19968;&#35239;&#65295;&#27598;&#26376;/&#12486;&#12531;&#12503;&#12524;&#12540;&#12488;.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relativeUrl r:id="rId3"/>
    </xxl21:alternateUrls>
    <sheetNames>
      <sheetName val="temp"/>
      <sheetName val="OAマート価格"/>
    </sheetNames>
    <sheetDataSet>
      <sheetData sheetId="0"/>
      <sheetData sheetId="1">
        <row r="2">
          <cell r="C2" t="str">
            <v>メーカー型番</v>
          </cell>
          <cell r="D2" t="str">
            <v>メーカー</v>
          </cell>
          <cell r="E2" t="str">
            <v>数量</v>
          </cell>
          <cell r="F2" t="str">
            <v>販売価格</v>
          </cell>
        </row>
        <row r="3">
          <cell r="C3" t="str">
            <v>JANコード</v>
          </cell>
          <cell r="D3" t="str">
            <v>商品コード</v>
          </cell>
        </row>
        <row r="4">
          <cell r="C4" t="str">
            <v>商品名</v>
          </cell>
          <cell r="E4" t="str">
            <v>在庫</v>
          </cell>
          <cell r="F4" t="str">
            <v>備考</v>
          </cell>
        </row>
        <row r="5">
          <cell r="C5" t="str">
            <v>D75WBAT#ABJ</v>
          </cell>
          <cell r="D5" t="str">
            <v>HP(Inc.)</v>
          </cell>
          <cell r="F5">
            <v>182600</v>
          </cell>
        </row>
        <row r="6">
          <cell r="C6">
            <v>4573620162374</v>
          </cell>
          <cell r="D6" t="str">
            <v>ZHP-D75WBAT/ABJ</v>
          </cell>
        </row>
        <row r="7">
          <cell r="C7" t="str">
            <v>HP 250R G9 Notebook PC (Core 5 120U/16/SSD・256GB/光学ドライブなし/Win11Pro/Office無/15.6型)</v>
          </cell>
          <cell r="E7" t="str">
            <v>-</v>
          </cell>
        </row>
        <row r="8">
          <cell r="C8" t="str">
            <v>オプション情報</v>
          </cell>
        </row>
        <row r="9">
          <cell r="C9" t="str">
            <v>D75WDAT#ABJ</v>
          </cell>
          <cell r="D9" t="str">
            <v>HP(Inc.)</v>
          </cell>
          <cell r="F9">
            <v>199300</v>
          </cell>
        </row>
        <row r="10">
          <cell r="C10">
            <v>4573620171437</v>
          </cell>
          <cell r="D10" t="str">
            <v>ZHP-D75WDAT/ABJ</v>
          </cell>
        </row>
        <row r="11">
          <cell r="C11" t="str">
            <v>HP 250R G9 Notebook PC (Core 5 120U/16/SSD・512GB/光学ドライブなし/Win11Pro/Office無/15.6型)</v>
          </cell>
          <cell r="E11" t="str">
            <v>-</v>
          </cell>
        </row>
        <row r="12">
          <cell r="C12" t="str">
            <v>オプション情報</v>
          </cell>
        </row>
        <row r="13">
          <cell r="C13" t="str">
            <v>A6BWLAL856TA</v>
          </cell>
          <cell r="D13" t="str">
            <v>Dynabook</v>
          </cell>
          <cell r="F13">
            <v>124300</v>
          </cell>
        </row>
        <row r="14">
          <cell r="C14">
            <v>4571588175009</v>
          </cell>
          <cell r="D14" t="str">
            <v>ZTO-A6BWLAL856TA</v>
          </cell>
        </row>
        <row r="15">
          <cell r="C15" t="str">
            <v>dynabook B55/LA （Core i5-1334U/8GB/SSD・256GB/スーパーマルチ/Win11Pro 25H2/Office無/15.6型）</v>
          </cell>
          <cell r="E15" t="str">
            <v>-</v>
          </cell>
        </row>
        <row r="16">
          <cell r="C16" t="str">
            <v>オプション情報</v>
          </cell>
        </row>
        <row r="17">
          <cell r="C17" t="str">
            <v>D75W8AT#ABJ</v>
          </cell>
          <cell r="D17" t="str">
            <v>HP(Inc.)</v>
          </cell>
          <cell r="F17">
            <v>152900</v>
          </cell>
        </row>
        <row r="18">
          <cell r="C18">
            <v>4573620171413</v>
          </cell>
          <cell r="D18" t="str">
            <v>ZHP-D75W8AT/ABJ</v>
          </cell>
        </row>
        <row r="19">
          <cell r="C19" t="str">
            <v>HP 250R G9 Notebook PC (Core 5 120U/8/SSD・256GB/光学ドライブなし/Win11Pro/Office無/15.6型)</v>
          </cell>
          <cell r="E19" t="str">
            <v>-</v>
          </cell>
        </row>
        <row r="20">
          <cell r="C20" t="str">
            <v>オプション情報</v>
          </cell>
        </row>
        <row r="21">
          <cell r="C21" t="str">
            <v>D75W9AT#ABJ</v>
          </cell>
          <cell r="D21" t="str">
            <v>HP(Inc.)</v>
          </cell>
          <cell r="F21">
            <v>183800</v>
          </cell>
        </row>
        <row r="22">
          <cell r="C22">
            <v>4573620162367</v>
          </cell>
          <cell r="D22" t="str">
            <v>ZHP-D75W9AT/ABJ</v>
          </cell>
        </row>
        <row r="23">
          <cell r="C23" t="str">
            <v>HP 250R G9 Notebook PC (Core 5 120U/8/SSD・256GB/光学ドライブなし/Win11Pro/Office Home &amp; Business 2024/15.6型)</v>
          </cell>
          <cell r="E23" t="str">
            <v>-</v>
          </cell>
        </row>
        <row r="24">
          <cell r="C24" t="str">
            <v>オプション情報</v>
          </cell>
        </row>
        <row r="25">
          <cell r="C25" t="str">
            <v>A6BWLAL856MA</v>
          </cell>
          <cell r="D25" t="str">
            <v>Dynabook</v>
          </cell>
          <cell r="F25">
            <v>154900</v>
          </cell>
        </row>
        <row r="26">
          <cell r="C26">
            <v>4571588175696</v>
          </cell>
          <cell r="D26" t="str">
            <v>ZTO-A6BWLAL856MA</v>
          </cell>
        </row>
        <row r="27">
          <cell r="C27" t="str">
            <v>dynabook B55/LA （Core i5-1334U/8GB/SSD・256GB/スーパーマルチ/Win11Pro 25H2/Office H&amp;B 2024/15.6型）</v>
          </cell>
          <cell r="E27" t="str">
            <v>-</v>
          </cell>
        </row>
        <row r="28">
          <cell r="C28" t="str">
            <v>オプション情報</v>
          </cell>
        </row>
        <row r="29">
          <cell r="C29" t="str">
            <v>VJBM124000001</v>
          </cell>
          <cell r="D29" t="str">
            <v>VAIO</v>
          </cell>
          <cell r="F29">
            <v>149000</v>
          </cell>
        </row>
        <row r="30">
          <cell r="C30">
            <v>4571673514911</v>
          </cell>
          <cell r="D30" t="str">
            <v>ZVAI-VJBM124Q5BW1B</v>
          </cell>
        </row>
        <row r="31">
          <cell r="C31" t="str">
            <v>VAIO Pro BM (Core 5-120U/16GB/SSD・256GB OPAL/光学ドライブなし/Win11Pro/Officeなし/16.0型WUXGA/顔認証)</v>
          </cell>
          <cell r="E31" t="str">
            <v>-</v>
          </cell>
        </row>
        <row r="32">
          <cell r="C32" t="str">
            <v>オプション情報</v>
          </cell>
        </row>
        <row r="33">
          <cell r="C33" t="str">
            <v>FMVA0G012P</v>
          </cell>
          <cell r="D33" t="str">
            <v>FUJITSU</v>
          </cell>
          <cell r="F33">
            <v>132800</v>
          </cell>
        </row>
        <row r="34">
          <cell r="C34">
            <v>4549210776009</v>
          </cell>
          <cell r="D34" t="str">
            <v>ZFJ-FMVA0G012P</v>
          </cell>
        </row>
        <row r="35">
          <cell r="C35" t="str">
            <v>LIFEBOOK A5515/TX (Core 5 120U/8GB/SSD・256GB/スーパーマルチ/Win11 Pro 64bit/Office Home &amp; Business 2024/15.6型HD)</v>
          </cell>
          <cell r="E35" t="str">
            <v>-</v>
          </cell>
        </row>
        <row r="36">
          <cell r="C36" t="str">
            <v>オプション情報</v>
          </cell>
        </row>
        <row r="37">
          <cell r="C37" t="str">
            <v>PC-V1T46FB7B1GS</v>
          </cell>
          <cell r="D37" t="str">
            <v>NEC(法人PC)</v>
          </cell>
          <cell r="F37">
            <v>181600</v>
          </cell>
        </row>
        <row r="38">
          <cell r="C38">
            <v>4573640708996</v>
          </cell>
          <cell r="D38" t="str">
            <v>PC-V1T46FB7B1GS</v>
          </cell>
        </row>
        <row r="39">
          <cell r="C39" t="str">
            <v>【マウス無し】VersaPro タイプVF (Core i5-1335U/16GB/SSD256GB/DVDスーパーマルチ/Win11Pro64 25H2/Office Home &amp; Business 2024 デジタルアタッチ版/15.6型)</v>
          </cell>
          <cell r="E39" t="str">
            <v>-</v>
          </cell>
        </row>
        <row r="40">
          <cell r="C40" t="str">
            <v>オプション情報</v>
          </cell>
        </row>
        <row r="41">
          <cell r="C41" t="str">
            <v>83GW00K7JP</v>
          </cell>
          <cell r="D41" t="str">
            <v>レノボ・ジャパン</v>
          </cell>
          <cell r="F41">
            <v>108800</v>
          </cell>
        </row>
        <row r="42">
          <cell r="C42">
            <v>4573681873240</v>
          </cell>
          <cell r="D42" t="str">
            <v>ZLNV-83GW00K7JP</v>
          </cell>
        </row>
        <row r="43">
          <cell r="C43" t="str">
            <v>Lenovo V15 Gen 5 （Core i5-13420H/8GB/SSD・256GB/ODDなし/Win11Pro/Office無/15.6型(FHD)/WiFi）</v>
          </cell>
          <cell r="E43" t="str">
            <v>-</v>
          </cell>
        </row>
        <row r="44">
          <cell r="C44" t="str">
            <v>オプション情報</v>
          </cell>
        </row>
        <row r="45">
          <cell r="C45" t="str">
            <v>83GW00K5JP</v>
          </cell>
          <cell r="D45" t="str">
            <v>レノボ・ジャパン</v>
          </cell>
          <cell r="F45">
            <v>159200</v>
          </cell>
        </row>
        <row r="46">
          <cell r="C46">
            <v>4573681873226</v>
          </cell>
          <cell r="D46" t="str">
            <v>ZLNV-83GW00K5JP</v>
          </cell>
        </row>
        <row r="47">
          <cell r="C47" t="str">
            <v>Lenovo V15 Gen 5 （Core i5-13420H/16GB/SSD・256GB/ODDなし/Win11Pro/Office Home &amp; Business 2024/15.6型(FHD)/WiFi）</v>
          </cell>
          <cell r="E47" t="str">
            <v>-</v>
          </cell>
        </row>
        <row r="48">
          <cell r="C48" t="str">
            <v>オプション情報</v>
          </cell>
        </row>
        <row r="49">
          <cell r="C49" t="str">
            <v>NBLA155-002H1</v>
          </cell>
          <cell r="D49" t="str">
            <v>Dell Technologies</v>
          </cell>
          <cell r="F49">
            <v>167500</v>
          </cell>
        </row>
        <row r="50">
          <cell r="C50">
            <v>4573661271950</v>
          </cell>
          <cell r="D50" t="str">
            <v>ZDEL-NBLA155-002H1A</v>
          </cell>
        </row>
        <row r="51">
          <cell r="C51" t="str">
            <v>Dell Pro 15 Essential(Core i5-1334U/16GB/SSD・512GB/光学ドライブなし/Win11Pro/Office Home &amp; Business 2024/15.6型/FHD/非タッチ/1年保守)</v>
          </cell>
          <cell r="E51" t="str">
            <v>-</v>
          </cell>
        </row>
        <row r="52">
          <cell r="C52" t="str">
            <v>オプション情報</v>
          </cell>
        </row>
        <row r="53">
          <cell r="C53" t="str">
            <v>FMVA0H028P</v>
          </cell>
          <cell r="D53" t="str">
            <v>FUJITSU</v>
          </cell>
          <cell r="F53">
            <v>185800</v>
          </cell>
        </row>
        <row r="54">
          <cell r="C54">
            <v>4549210813124</v>
          </cell>
          <cell r="D54" t="str">
            <v>ZFJ-FMVA0H028P</v>
          </cell>
        </row>
        <row r="55">
          <cell r="C55" t="str">
            <v>LIFEBOOK A5515/AX (Core 5 220U/16GB/SSD・512GB/スーパーマルチ/Win11 Pro 64bit/Office Home &amp; Business 2024/15.6型HD)</v>
          </cell>
          <cell r="E55" t="str">
            <v>-</v>
          </cell>
        </row>
        <row r="56">
          <cell r="C56" t="str">
            <v>オプション情報</v>
          </cell>
        </row>
        <row r="57">
          <cell r="C57" t="str">
            <v>PC-V1L45FB7BSHS</v>
          </cell>
          <cell r="D57" t="str">
            <v>NEC(法人PC)</v>
          </cell>
          <cell r="F57">
            <v>152600</v>
          </cell>
        </row>
        <row r="58">
          <cell r="C58">
            <v>4573640713969</v>
          </cell>
          <cell r="D58" t="str">
            <v>PC-V1L45FB7BSHS</v>
          </cell>
        </row>
        <row r="59">
          <cell r="C59" t="str">
            <v>VersaPro タイプVF (Core i3-1315U/8GB/SSD256GB/DVDスーパーマルチ/Win11Pro64 25H2/Office Home &amp; Business 2024 デジタルアタッチ版/15.6型)</v>
          </cell>
          <cell r="E59" t="str">
            <v>-</v>
          </cell>
        </row>
        <row r="60">
          <cell r="C60" t="str">
            <v>オプション情報</v>
          </cell>
        </row>
        <row r="61">
          <cell r="C61" t="str">
            <v>PC-V1T46FBGMB8SSFUZY</v>
          </cell>
          <cell r="D61" t="str">
            <v>NEC(法人PC)</v>
          </cell>
          <cell r="F61">
            <v>133400</v>
          </cell>
        </row>
        <row r="62">
          <cell r="D62" t="str">
            <v>V1T46FBGMB8SSFUZY</v>
          </cell>
        </row>
        <row r="63">
          <cell r="C63" t="str">
            <v>VersaPro タイプVF (Core i5-1335U/8GB/SSD256GB/DVDスーパーマルチ/Win11Pro64/Office無/15.6型)</v>
          </cell>
          <cell r="E63" t="str">
            <v>-</v>
          </cell>
        </row>
        <row r="64">
          <cell r="C64" t="str">
            <v>オプション情報</v>
          </cell>
        </row>
        <row r="65">
          <cell r="C65" t="str">
            <v>PC-V1T46XDGFB8NSEUZY</v>
          </cell>
          <cell r="D65" t="str">
            <v>NEC(法人PC)</v>
          </cell>
          <cell r="F65">
            <v>147600</v>
          </cell>
        </row>
        <row r="66">
          <cell r="D66" t="str">
            <v>V1T46XDGFB8NSEUZY</v>
          </cell>
        </row>
        <row r="67">
          <cell r="C67" t="str">
            <v>VersaPro タイプVX (Core i5-1335U/8GB/SSD256GB/DVDスーパーマルチ/Win11Pro64/Office無/15.6型FHD)</v>
          </cell>
          <cell r="E67" t="str">
            <v>-</v>
          </cell>
        </row>
        <row r="68">
          <cell r="C68" t="str">
            <v>オプション情報</v>
          </cell>
        </row>
        <row r="69">
          <cell r="C69" t="str">
            <v>EP2-36334/CT</v>
          </cell>
          <cell r="D69" t="str">
            <v>マイクロソフト(Surface)</v>
          </cell>
          <cell r="F69">
            <v>393400</v>
          </cell>
        </row>
        <row r="70">
          <cell r="C70">
            <v>4527607042500</v>
          </cell>
          <cell r="D70" t="str">
            <v>ZMS-SRFC/EP236334/CT</v>
          </cell>
        </row>
        <row r="71">
          <cell r="C71" t="str">
            <v>【DIS専用：DiS mobile inside】Surface Laptop with 5G (第7世代) (CoreUltra5/16GB/256GB/Windows11Pro/プラチナ/eSIMデータ通信4年間・無制限利用権付)</v>
          </cell>
          <cell r="E71" t="str">
            <v>-</v>
          </cell>
        </row>
        <row r="72">
          <cell r="C72" t="str">
            <v>オプション情報</v>
          </cell>
        </row>
        <row r="73">
          <cell r="C73" t="str">
            <v>83NV001PJP</v>
          </cell>
          <cell r="D73" t="str">
            <v>レノボ・ジャパン</v>
          </cell>
          <cell r="F73">
            <v>155600</v>
          </cell>
        </row>
        <row r="74">
          <cell r="C74">
            <v>4573681869151</v>
          </cell>
          <cell r="D74" t="str">
            <v>ZLNV-83NV001PJP</v>
          </cell>
        </row>
        <row r="75">
          <cell r="C75" t="str">
            <v>Lenovo J13 (Core 5 220U/16GB/SSD・256GB/Win11Pro/ODDなし/Win11Pro/Office Home &amp; Business 2024/13.3型ワイド)</v>
          </cell>
          <cell r="E75" t="str">
            <v>-</v>
          </cell>
        </row>
        <row r="76">
          <cell r="C76" t="str">
            <v>オプション情報</v>
          </cell>
        </row>
        <row r="77">
          <cell r="C77" t="str">
            <v>83GU00CEJP</v>
          </cell>
          <cell r="D77" t="str">
            <v>レノボ・ジャパン</v>
          </cell>
          <cell r="F77">
            <v>106500</v>
          </cell>
        </row>
        <row r="78">
          <cell r="C78">
            <v>4573681869410</v>
          </cell>
          <cell r="D78" t="str">
            <v>ZLNV-83GU00CEJP</v>
          </cell>
        </row>
        <row r="79">
          <cell r="C79" t="str">
            <v>Lenovo V14 Gen 5 (14.0型ワイド/Core i5-13420H/8GB/SSD・256GB/ODDなし/Win11Pro/MS365試用版/14.0型ワイド)</v>
          </cell>
          <cell r="E79" t="str">
            <v>-</v>
          </cell>
        </row>
        <row r="80">
          <cell r="C80" t="str">
            <v>オプション情報</v>
          </cell>
        </row>
        <row r="81">
          <cell r="C81" t="str">
            <v>D8CD8AT#ABJ</v>
          </cell>
          <cell r="D81" t="str">
            <v>HP(Inc.)</v>
          </cell>
          <cell r="F81">
            <v>164800</v>
          </cell>
        </row>
        <row r="82">
          <cell r="C82">
            <v>4573620166570</v>
          </cell>
          <cell r="D82" t="str">
            <v>ZHP-D8CD8AT/ABJ</v>
          </cell>
        </row>
        <row r="83">
          <cell r="C83" t="str">
            <v>HP EliteBook 630 G11 Notebook PC (Core Ultra 5 125U/8GB/SSD・256GB/光学ドライブなし/Win11Pro/Office無/13.3型)</v>
          </cell>
          <cell r="E83" t="str">
            <v>-</v>
          </cell>
        </row>
        <row r="84">
          <cell r="C84" t="str">
            <v>オプション情報</v>
          </cell>
        </row>
        <row r="85">
          <cell r="C85" t="str">
            <v>A5X1LYLC6A1A</v>
          </cell>
          <cell r="D85" t="str">
            <v>Dynabook</v>
          </cell>
          <cell r="F85">
            <v>222300</v>
          </cell>
        </row>
        <row r="86">
          <cell r="C86">
            <v>4571588110086</v>
          </cell>
          <cell r="D86" t="str">
            <v>ZTO-A5X1LYLC6A1A</v>
          </cell>
        </row>
        <row r="87">
          <cell r="C87" t="str">
            <v>dynabook X83/LY （Core i5-1334U/32GB/SSD・256GB/ODD無/Win11Pro 24H2/Office無/13.3型WUXGA）</v>
          </cell>
          <cell r="E87" t="str">
            <v>-</v>
          </cell>
        </row>
        <row r="88">
          <cell r="C88" t="str">
            <v>オプション情報</v>
          </cell>
        </row>
        <row r="89">
          <cell r="C89" t="str">
            <v>PC-V1M50BJ7CBGR</v>
          </cell>
          <cell r="D89" t="str">
            <v>NEC(法人PC)</v>
          </cell>
          <cell r="F89">
            <v>185500</v>
          </cell>
        </row>
        <row r="90">
          <cell r="C90">
            <v>4573640699362</v>
          </cell>
          <cell r="D90" t="str">
            <v>PC-V1M50BJ7CBGR</v>
          </cell>
        </row>
        <row r="91">
          <cell r="C91" t="str">
            <v>VersaPro タイプVB (Core 5-220U/16GB/SSD 256GB/ドライブなし/Win11Pro64 25H2/Office Home &amp; Business 2024 デジタルアタッチ版/13.3型WUXGA)</v>
          </cell>
          <cell r="E91" t="str">
            <v>-</v>
          </cell>
        </row>
        <row r="92">
          <cell r="C92" t="str">
            <v>オプション情報</v>
          </cell>
        </row>
        <row r="93">
          <cell r="C93" t="str">
            <v>CF-SC6AD6AS</v>
          </cell>
          <cell r="D93" t="str">
            <v>パナソニック</v>
          </cell>
          <cell r="F93">
            <v>243400</v>
          </cell>
        </row>
        <row r="94">
          <cell r="C94">
            <v>4550719208632</v>
          </cell>
          <cell r="D94" t="str">
            <v>ZPA-CFSC6AD6AS</v>
          </cell>
        </row>
        <row r="95">
          <cell r="C95" t="str">
            <v>Let’s note SC6 オリジナル（Core Ultra 5 225U/16GB/SSD・512GB/光学ドライブなし/Win11Pro/Officeなし/12.4型/vPro非対応/顔認証対応カメラ/プライバシーシャッター）</v>
          </cell>
          <cell r="E95" t="str">
            <v>-</v>
          </cell>
        </row>
        <row r="96">
          <cell r="C96" t="str">
            <v>オプション情報</v>
          </cell>
        </row>
        <row r="97">
          <cell r="C97" t="str">
            <v>PC-V1549MJ7JGGR</v>
          </cell>
          <cell r="D97" t="str">
            <v>NEC(法人PC)</v>
          </cell>
          <cell r="F97">
            <v>195600</v>
          </cell>
        </row>
        <row r="98">
          <cell r="C98">
            <v>4573640699300</v>
          </cell>
          <cell r="D98" t="str">
            <v>PC-V1549MJ7JGGR</v>
          </cell>
        </row>
        <row r="99">
          <cell r="C99" t="str">
            <v>VersaPro タイプVM (Ryzen 5 PRO-8540U/16GB/SSD 256GB/ドライブなし/Win11Pro64 25H2/Office Home &amp; Business 2024 デジタルアタッチ版/14.0型WUXGA)</v>
          </cell>
          <cell r="E99" t="str">
            <v>-</v>
          </cell>
        </row>
        <row r="100">
          <cell r="C100" t="str">
            <v>オプション情報</v>
          </cell>
        </row>
        <row r="101">
          <cell r="C101" t="str">
            <v>PC-V1549MJ7JGNR</v>
          </cell>
          <cell r="D101" t="str">
            <v>NEC(法人PC)</v>
          </cell>
          <cell r="F101">
            <v>203600</v>
          </cell>
        </row>
        <row r="102">
          <cell r="C102">
            <v>4573640699287</v>
          </cell>
          <cell r="D102" t="str">
            <v>PC-V1549MJ7JGNR</v>
          </cell>
        </row>
        <row r="103">
          <cell r="C103" t="str">
            <v>VersaPro タイプVM (Ryzen 5 PRO-8540U/16GB/SSD 512GB/ドライブなし/Win11Pro64 25H2/Office Home &amp; Business 2024 デジタルアタッチ版/14.0型WUXGA)</v>
          </cell>
          <cell r="E103" t="str">
            <v>-</v>
          </cell>
        </row>
        <row r="104">
          <cell r="C104" t="str">
            <v>オプション情報</v>
          </cell>
        </row>
        <row r="105">
          <cell r="C105" t="str">
            <v>A6VRKYF7211A</v>
          </cell>
          <cell r="D105" t="str">
            <v>Dynabook</v>
          </cell>
          <cell r="F105">
            <v>195200</v>
          </cell>
        </row>
        <row r="106">
          <cell r="C106">
            <v>4571588169381</v>
          </cell>
          <cell r="D106" t="str">
            <v>ZTO-A6VRKYF7211A</v>
          </cell>
        </row>
        <row r="107">
          <cell r="C107" t="str">
            <v>dynabook V83/KY （Core i5-1240P/16GB/SSD・256GB/ODD無/Win11Pro 24H2/Office無/13.3型FHD/タッチパネル/ワイヤレスWAN）</v>
          </cell>
          <cell r="E107" t="str">
            <v>-</v>
          </cell>
        </row>
        <row r="108">
          <cell r="C108" t="str">
            <v>オプション情報</v>
          </cell>
        </row>
        <row r="109">
          <cell r="C109" t="str">
            <v>MW0W3J/A</v>
          </cell>
          <cell r="D109" t="str">
            <v>アップル</v>
          </cell>
          <cell r="F109">
            <v>150800</v>
          </cell>
        </row>
        <row r="110">
          <cell r="C110">
            <v>4549995542479</v>
          </cell>
          <cell r="D110" t="str">
            <v>ZAP-MW0W3JA</v>
          </cell>
        </row>
        <row r="111">
          <cell r="C111" t="str">
            <v>13インチMacBook Air: 10コアCPUと8コアGPUを搭載したApple M4チップ/16GB/256GB SSD/ODDなし/macOS/Officeなし/13.6型/シルバー</v>
          </cell>
          <cell r="E111" t="str">
            <v>-</v>
          </cell>
        </row>
        <row r="112">
          <cell r="C112" t="str">
            <v>オプション情報</v>
          </cell>
        </row>
        <row r="113">
          <cell r="C113" t="str">
            <v>MW123J/A</v>
          </cell>
          <cell r="D113" t="str">
            <v>アップル</v>
          </cell>
          <cell r="F113">
            <v>150800</v>
          </cell>
        </row>
        <row r="114">
          <cell r="C114">
            <v>4549995542516</v>
          </cell>
          <cell r="D114" t="str">
            <v>ZAP-MW123JA</v>
          </cell>
        </row>
        <row r="115">
          <cell r="C115" t="str">
            <v>13インチMacBook Air: 10コアCPUと8コアGPUを搭載したApple M4チップ/16GB/256GB SSD/ODDなし/macOS/Officeなし/13.6型/ミッドナイト</v>
          </cell>
          <cell r="E115" t="str">
            <v>-</v>
          </cell>
        </row>
        <row r="116">
          <cell r="C116" t="str">
            <v>オプション情報</v>
          </cell>
        </row>
        <row r="117">
          <cell r="C117" t="str">
            <v>VJPG328000013</v>
          </cell>
          <cell r="D117" t="str">
            <v>VAIO</v>
          </cell>
          <cell r="F117">
            <v>240000</v>
          </cell>
        </row>
        <row r="118">
          <cell r="C118">
            <v>4571673508095</v>
          </cell>
          <cell r="D118" t="str">
            <v>ZVAI-VJPG328Q7CW2B/B</v>
          </cell>
        </row>
        <row r="119">
          <cell r="C119" t="str">
            <v>VAIO Pro PG (Core 7 150U/32GB/SSD・512GB/ODDなし/Win11Pro/Officeなし/13.3型WUXGA/顔認証/指紋認証/3年引取保証/ブロンズ)</v>
          </cell>
          <cell r="E119" t="str">
            <v>-</v>
          </cell>
        </row>
        <row r="120">
          <cell r="C120" t="str">
            <v>オプション情報</v>
          </cell>
        </row>
        <row r="121">
          <cell r="C121" t="str">
            <v>D7VU7AT#ABJ</v>
          </cell>
          <cell r="D121" t="str">
            <v>HP(Inc.)</v>
          </cell>
          <cell r="F121">
            <v>174300</v>
          </cell>
        </row>
        <row r="122">
          <cell r="C122">
            <v>4573620173189</v>
          </cell>
          <cell r="D122" t="str">
            <v>ZHP-D7VU7AT/ABJ</v>
          </cell>
        </row>
        <row r="123">
          <cell r="C123" t="str">
            <v>HP Pro SFF 400 G9 Desktop PC (Core i5-12500/8GB/SSD・256GB/スーパーマルチドライブ/Win11Pro/Office Home &amp; Business 2024(DA版))</v>
          </cell>
          <cell r="E123" t="str">
            <v>-</v>
          </cell>
        </row>
        <row r="124">
          <cell r="C124" t="str">
            <v>オプション情報</v>
          </cell>
        </row>
        <row r="125">
          <cell r="C125" t="str">
            <v>D7VU5AT#ABJ</v>
          </cell>
          <cell r="D125" t="str">
            <v>HP(Inc.)</v>
          </cell>
          <cell r="F125">
            <v>205200</v>
          </cell>
        </row>
        <row r="126">
          <cell r="C126">
            <v>4573620164132</v>
          </cell>
          <cell r="D126" t="str">
            <v>ZHP-D7VU5AT/ABJ</v>
          </cell>
        </row>
        <row r="127">
          <cell r="C127" t="str">
            <v>HP Pro SFF 400 G9 Desktop PC (Core i5-12500/16GB/SSD・512GB/スーパーマルチドライブ/Win11Pro/Office Home &amp; Business 2024(DA版))</v>
          </cell>
          <cell r="E127" t="str">
            <v>-</v>
          </cell>
        </row>
        <row r="128">
          <cell r="C128" t="str">
            <v>オプション情報</v>
          </cell>
        </row>
        <row r="129">
          <cell r="C129" t="str">
            <v>D7VU6AT#ABJ</v>
          </cell>
          <cell r="D129" t="str">
            <v>HP(Inc.)</v>
          </cell>
          <cell r="F129">
            <v>198000</v>
          </cell>
        </row>
        <row r="130">
          <cell r="C130">
            <v>4573620164149</v>
          </cell>
          <cell r="D130" t="str">
            <v>ZHP-D7VU6AT/ABJ</v>
          </cell>
        </row>
        <row r="131">
          <cell r="C131" t="str">
            <v>HP Pro SFF 400 G9 Desktop PC (Core i5-12500/16GB/SSD・256GB/スーパーマルチドライブ/Win11Pro/Office Home &amp; Business 2024(DA版))</v>
          </cell>
          <cell r="E131" t="str">
            <v>-</v>
          </cell>
        </row>
        <row r="132">
          <cell r="C132" t="str">
            <v>オプション情報</v>
          </cell>
        </row>
        <row r="133">
          <cell r="C133" t="str">
            <v>D7VU4AT#ABJ</v>
          </cell>
          <cell r="D133" t="str">
            <v>HP(Inc.)</v>
          </cell>
          <cell r="F133">
            <v>179000</v>
          </cell>
        </row>
        <row r="134">
          <cell r="C134">
            <v>4573620173172</v>
          </cell>
          <cell r="D134" t="str">
            <v>ZHP-D7VU4AT/ABJ</v>
          </cell>
        </row>
        <row r="135">
          <cell r="C135" t="str">
            <v>HP Pro SFF 400 G9 Desktop PC (Core i5-12500/16GB/SSD・512GB/スーパーマルチドライブ/Win11Pro/Office無)</v>
          </cell>
          <cell r="E135" t="str">
            <v>-</v>
          </cell>
        </row>
        <row r="136">
          <cell r="C136" t="str">
            <v>オプション情報</v>
          </cell>
        </row>
        <row r="137">
          <cell r="C137" t="str">
            <v>D7VU3AT#ABJ</v>
          </cell>
          <cell r="D137" t="str">
            <v>HP(Inc.)</v>
          </cell>
          <cell r="F137">
            <v>171900</v>
          </cell>
        </row>
        <row r="138">
          <cell r="C138">
            <v>4573620164125</v>
          </cell>
          <cell r="D138" t="str">
            <v>ZHP-D7VU3AT/ABJ</v>
          </cell>
        </row>
        <row r="139">
          <cell r="C139" t="str">
            <v>HP Pro SFF 400 G9 Desktop PC (Core i5-12500/16GB/SSD・256GB/スーパーマルチドライブ/Win11Pro/Office無)</v>
          </cell>
          <cell r="E139" t="str">
            <v>-</v>
          </cell>
        </row>
        <row r="140">
          <cell r="C140" t="str">
            <v>オプション情報</v>
          </cell>
        </row>
        <row r="141">
          <cell r="C141" t="str">
            <v>D7VU8AT#ABJ</v>
          </cell>
          <cell r="D141" t="str">
            <v>HP(Inc.)</v>
          </cell>
          <cell r="F141">
            <v>148300</v>
          </cell>
        </row>
        <row r="142">
          <cell r="C142">
            <v>4573620173196</v>
          </cell>
          <cell r="D142" t="str">
            <v>ZHP-D7VU8AT/ABJ</v>
          </cell>
        </row>
        <row r="143">
          <cell r="C143" t="str">
            <v>HP Pro SFF 400 G9 Desktop PC (Core i5-12500/8GB/SSD・256GB/スーパーマルチドライブ/Win11Pro/Office無)</v>
          </cell>
          <cell r="E143" t="str">
            <v>-</v>
          </cell>
        </row>
        <row r="144">
          <cell r="C144" t="str">
            <v>オプション情報</v>
          </cell>
        </row>
        <row r="145">
          <cell r="C145" t="str">
            <v>D8DD6PT#ABJ</v>
          </cell>
          <cell r="D145" t="str">
            <v>HP(Inc.)</v>
          </cell>
          <cell r="F145">
            <v>146300</v>
          </cell>
        </row>
        <row r="146">
          <cell r="C146">
            <v>4573620166662</v>
          </cell>
          <cell r="D146" t="str">
            <v>ZHP-D8DD6PT/ABJ</v>
          </cell>
        </row>
        <row r="147">
          <cell r="C147" t="str">
            <v>HP ProDesk 4 Mini G1i Desktop AI PC (Core Ultra5-235T/8GB/SSD・256GB/光学ドライブなし/Win11Pro/Office無)</v>
          </cell>
          <cell r="E147" t="str">
            <v>-</v>
          </cell>
        </row>
        <row r="148">
          <cell r="C148" t="str">
            <v>オプション情報</v>
          </cell>
        </row>
        <row r="149">
          <cell r="C149" t="str">
            <v>PC-M1U47LZ9FFZM</v>
          </cell>
          <cell r="D149" t="str">
            <v>NEC(法人PC)</v>
          </cell>
          <cell r="F149">
            <v>151400</v>
          </cell>
        </row>
        <row r="150">
          <cell r="C150">
            <v>4573626006269</v>
          </cell>
          <cell r="D150" t="str">
            <v>PC-M1U47LZ9FFZM</v>
          </cell>
        </row>
        <row r="151">
          <cell r="C151" t="str">
            <v>Mate タイプML (Corei5-14400/8GB/SSD256GB/DVDスーパーマルチ/Win11Pro64 24H2/Office Home &amp; Business 2024 デジタルアタッチ版)</v>
          </cell>
          <cell r="E151" t="str">
            <v>-</v>
          </cell>
        </row>
        <row r="152">
          <cell r="C152" t="str">
            <v>オプション情報</v>
          </cell>
        </row>
        <row r="153">
          <cell r="C153" t="str">
            <v>DTOP114-002H1</v>
          </cell>
          <cell r="D153" t="str">
            <v>Dell Technologies</v>
          </cell>
          <cell r="F153">
            <v>129200</v>
          </cell>
        </row>
        <row r="154">
          <cell r="C154">
            <v>4582724748247</v>
          </cell>
          <cell r="D154" t="str">
            <v>ZDEL-DTOP114-002H1A</v>
          </cell>
        </row>
        <row r="155">
          <cell r="C155" t="str">
            <v>Dell Pro Slim(Core i5-14500/8GB/SSD・256GB/SuperMulti/Win11Pro/Office Home &amp; Business 2024/1年保守)</v>
          </cell>
          <cell r="E155" t="str">
            <v>-</v>
          </cell>
        </row>
        <row r="156">
          <cell r="C156" t="str">
            <v>オプション情報</v>
          </cell>
        </row>
        <row r="157">
          <cell r="C157" t="str">
            <v>FMVD6102LP</v>
          </cell>
          <cell r="D157" t="str">
            <v>FUJITSU</v>
          </cell>
          <cell r="F157">
            <v>97000</v>
          </cell>
        </row>
        <row r="158">
          <cell r="C158">
            <v>4549210814961</v>
          </cell>
          <cell r="D158" t="str">
            <v>ZFJ-FMVD6102LP</v>
          </cell>
        </row>
        <row r="159">
          <cell r="C159" t="str">
            <v>ESPRIMO D7015/TX (Core i5-13400/8GB/SSD・256GB/スーパーマルチ/Win11 Pro 64bit/Officeなし)</v>
          </cell>
          <cell r="E159" t="str">
            <v>-</v>
          </cell>
        </row>
        <row r="160">
          <cell r="C160" t="str">
            <v>オプション情報</v>
          </cell>
        </row>
        <row r="161">
          <cell r="C161" t="str">
            <v>FMVD6102MP</v>
          </cell>
          <cell r="D161" t="str">
            <v>FUJITSU</v>
          </cell>
          <cell r="F161">
            <v>142500</v>
          </cell>
        </row>
        <row r="162">
          <cell r="C162">
            <v>4549210814978</v>
          </cell>
          <cell r="D162" t="str">
            <v>ZFJ-FMVD6102MP</v>
          </cell>
        </row>
        <row r="163">
          <cell r="C163" t="str">
            <v>ESPRIMO D7015/TX (Core i5-13400/8GB/SSD・256GB/スーパーマルチ/Win11 Pro 64bit/Office Home &amp; Business 2024)</v>
          </cell>
          <cell r="E163" t="str">
            <v>-</v>
          </cell>
        </row>
        <row r="164">
          <cell r="C164" t="str">
            <v>オプション情報</v>
          </cell>
        </row>
        <row r="165">
          <cell r="C165" t="str">
            <v>FMVD6102NP</v>
          </cell>
          <cell r="D165" t="str">
            <v>FUJITSU</v>
          </cell>
          <cell r="F165">
            <v>90600</v>
          </cell>
        </row>
        <row r="166">
          <cell r="C166">
            <v>4549210814985</v>
          </cell>
          <cell r="D166" t="str">
            <v>ZFJ-FMVD6102NP</v>
          </cell>
        </row>
        <row r="167">
          <cell r="C167" t="str">
            <v>ESPRIMO D7015/TX (Core i3-13100/8GB/SSD・256GB/スーパーマルチ/Win11 Pro 64bit/Officeなし)</v>
          </cell>
          <cell r="E167" t="str">
            <v>-</v>
          </cell>
        </row>
        <row r="168">
          <cell r="C168" t="str">
            <v>オプション情報</v>
          </cell>
        </row>
        <row r="169">
          <cell r="C169" t="str">
            <v>FMVD6102PP</v>
          </cell>
          <cell r="D169" t="str">
            <v>FUJITSU</v>
          </cell>
          <cell r="F169">
            <v>138500</v>
          </cell>
        </row>
        <row r="170">
          <cell r="C170">
            <v>4549210814992</v>
          </cell>
          <cell r="D170" t="str">
            <v>ZFJ-FMVD6102PP</v>
          </cell>
        </row>
        <row r="171">
          <cell r="C171" t="str">
            <v>ESPRIMO D7015/TX (Core i3-13100/8GB/SSD・256GB/スーパーマルチ/Win11 Pro 64bit/Office Home &amp; Business 2024)</v>
          </cell>
          <cell r="E171" t="str">
            <v>-</v>
          </cell>
        </row>
        <row r="172">
          <cell r="C172" t="str">
            <v>オプション情報</v>
          </cell>
        </row>
        <row r="173">
          <cell r="C173" t="str">
            <v>FMVD6200XP</v>
          </cell>
          <cell r="D173" t="str">
            <v>FUJITSU</v>
          </cell>
          <cell r="F173">
            <v>134400</v>
          </cell>
        </row>
        <row r="174">
          <cell r="C174">
            <v>4549210815159</v>
          </cell>
          <cell r="D174" t="str">
            <v>ZFJ-FMVD6200XP</v>
          </cell>
        </row>
        <row r="175">
          <cell r="C175" t="str">
            <v>ESPRIMO D7015/AX (Core i5-13400/16GB/SSD・512GB/スーパーマルチ/Win11 Pro 64bit/Officeなし)</v>
          </cell>
          <cell r="E175" t="str">
            <v>-</v>
          </cell>
        </row>
        <row r="176">
          <cell r="C176" t="str">
            <v>オプション情報</v>
          </cell>
        </row>
        <row r="177">
          <cell r="C177" t="str">
            <v>FMVD6200YP</v>
          </cell>
          <cell r="D177" t="str">
            <v>FUJITSU</v>
          </cell>
          <cell r="F177">
            <v>190000</v>
          </cell>
        </row>
        <row r="178">
          <cell r="C178">
            <v>4549210815166</v>
          </cell>
          <cell r="D178" t="str">
            <v>ZFJ-FMVD6200YP</v>
          </cell>
        </row>
        <row r="179">
          <cell r="C179" t="str">
            <v>ESPRIMO D7015/AX (Core i5-13400/16GB/SSD・512GB/スーパーマルチ/Win11 Pro 64bit/Office Home &amp; Business 2024)</v>
          </cell>
          <cell r="E179" t="str">
            <v>-</v>
          </cell>
        </row>
        <row r="180">
          <cell r="C180" t="str">
            <v>オプション情報</v>
          </cell>
        </row>
        <row r="181">
          <cell r="C181" t="str">
            <v>FMVD62013P</v>
          </cell>
          <cell r="D181" t="str">
            <v>FUJITSU</v>
          </cell>
          <cell r="F181">
            <v>162700</v>
          </cell>
        </row>
        <row r="182">
          <cell r="C182">
            <v>4549210815203</v>
          </cell>
          <cell r="D182" t="str">
            <v>ZFJ-FMVD62013P</v>
          </cell>
        </row>
        <row r="183">
          <cell r="C183" t="str">
            <v>ESPRIMO D7015/AX (Core i5-13400/16GB/SSD・256GB/スーパーマルチ/Win11 Pro 64bit/Office Home &amp; Business 2024)</v>
          </cell>
          <cell r="E183" t="str">
            <v>-</v>
          </cell>
        </row>
        <row r="184">
          <cell r="C184" t="str">
            <v>オプション情報</v>
          </cell>
        </row>
        <row r="185">
          <cell r="C185" t="str">
            <v>PC-M1U47L89HHZS</v>
          </cell>
          <cell r="D185" t="str">
            <v>NEC(法人PC)</v>
          </cell>
          <cell r="F185">
            <v>177400</v>
          </cell>
        </row>
        <row r="186">
          <cell r="C186">
            <v>4573640709207</v>
          </cell>
          <cell r="D186" t="str">
            <v>PC-M1U47L89HHZS</v>
          </cell>
        </row>
        <row r="187">
          <cell r="C187" t="str">
            <v>Mate タイプML (Core i5-14400/16GB/SSD256GB/DVDスーパーマルチ/Win11Pro64 25H2/Office Home &amp; Business 2024 デジタルアタッチ版)</v>
          </cell>
          <cell r="E187" t="str">
            <v>-</v>
          </cell>
        </row>
        <row r="188">
          <cell r="C188" t="str">
            <v>オプション情報</v>
          </cell>
        </row>
        <row r="189">
          <cell r="C189" t="str">
            <v>PC-M1U47L89HH2S</v>
          </cell>
          <cell r="D189" t="str">
            <v>NEC(法人PC)</v>
          </cell>
          <cell r="F189">
            <v>190900</v>
          </cell>
        </row>
        <row r="190">
          <cell r="C190">
            <v>4573640709184</v>
          </cell>
          <cell r="D190" t="str">
            <v>PC-M1U47L89HH2S</v>
          </cell>
        </row>
        <row r="191">
          <cell r="C191" t="str">
            <v>Mate タイプML (Core i5-14400/16GB/SSD512GB/DVDスーパーマルチ/Win11Pro64 25H2/Office Home &amp; Business 2024 デジタルアタッチ版)</v>
          </cell>
          <cell r="E191" t="str">
            <v>-</v>
          </cell>
        </row>
        <row r="192">
          <cell r="C192" t="str">
            <v>オプション情報</v>
          </cell>
        </row>
        <row r="193">
          <cell r="C193" t="str">
            <v>13DGS49X00</v>
          </cell>
          <cell r="D193" t="str">
            <v>レノボ・ジャパン</v>
          </cell>
          <cell r="F193">
            <v>111200</v>
          </cell>
        </row>
        <row r="194">
          <cell r="C194">
            <v>4573681866990</v>
          </cell>
          <cell r="D194" t="str">
            <v>ZLNV-13DGS49X00</v>
          </cell>
        </row>
        <row r="195">
          <cell r="C195" t="str">
            <v>ThinkCentre neo 30s Small Gen 5 （Core i5-13420H/8GB/SSD・256GB/スーパーマルチ/Win11Pro/Office無）</v>
          </cell>
          <cell r="E195" t="str">
            <v>-</v>
          </cell>
        </row>
        <row r="196">
          <cell r="C196" t="str">
            <v>オプション情報</v>
          </cell>
        </row>
        <row r="197">
          <cell r="C197" t="str">
            <v>13DGS49W00</v>
          </cell>
          <cell r="D197" t="str">
            <v>レノボ・ジャパン</v>
          </cell>
          <cell r="F197">
            <v>134600</v>
          </cell>
        </row>
        <row r="198">
          <cell r="C198">
            <v>4573681867003</v>
          </cell>
          <cell r="D198" t="str">
            <v>ZLNV-13DGS49W00</v>
          </cell>
        </row>
        <row r="199">
          <cell r="C199" t="str">
            <v>ThinkCentre neo 30s Small Gen 5 （Core i5-13420H/8GB/SSD・256GB/スーパーマルチ/Win11Pro/Office Home &amp; Business 2024）</v>
          </cell>
          <cell r="E199" t="str">
            <v>-</v>
          </cell>
        </row>
        <row r="200">
          <cell r="C200" t="str">
            <v>オプション情報</v>
          </cell>
        </row>
        <row r="201">
          <cell r="C201" t="str">
            <v>13DGS4A100</v>
          </cell>
          <cell r="D201" t="str">
            <v>レノボ・ジャパン</v>
          </cell>
          <cell r="F201">
            <v>125300</v>
          </cell>
        </row>
        <row r="202">
          <cell r="C202">
            <v>4573681867010</v>
          </cell>
          <cell r="D202" t="str">
            <v>ZLNV-13DGS4A100</v>
          </cell>
        </row>
        <row r="203">
          <cell r="C203" t="str">
            <v>ThinkCentre neo 30s Small Gen 5 （Core i5-13420H/16GB/SSD・256GB/スーパーマルチ/Win11Pro/Office無）</v>
          </cell>
          <cell r="E203" t="str">
            <v>-</v>
          </cell>
        </row>
        <row r="204">
          <cell r="C204" t="str">
            <v>オプション情報</v>
          </cell>
        </row>
        <row r="205">
          <cell r="C205" t="str">
            <v>13DGS49Y00</v>
          </cell>
          <cell r="D205" t="str">
            <v>レノボ・ジャパン</v>
          </cell>
          <cell r="F205">
            <v>155600</v>
          </cell>
        </row>
        <row r="206">
          <cell r="C206">
            <v>4573681867027</v>
          </cell>
          <cell r="D206" t="str">
            <v>ZLNV-13DGS49Y00</v>
          </cell>
        </row>
        <row r="207">
          <cell r="C207" t="str">
            <v>ThinkCentre neo 30s Small Gen 5 （Core i5-13420H/16GB/SSD・256GB/スーパーマルチ/Win11Pro/Office Home &amp; Business 2024）</v>
          </cell>
          <cell r="E207" t="str">
            <v>-</v>
          </cell>
        </row>
        <row r="208">
          <cell r="C208" t="str">
            <v>オプション情報</v>
          </cell>
        </row>
        <row r="209">
          <cell r="C209" t="str">
            <v>PC-M1U47LZ9HFZS</v>
          </cell>
          <cell r="D209" t="str">
            <v>NEC(法人PC)</v>
          </cell>
          <cell r="F209">
            <v>164900</v>
          </cell>
        </row>
        <row r="210">
          <cell r="C210">
            <v>4573640708552</v>
          </cell>
          <cell r="D210" t="str">
            <v>PC-M1U47LZ9HFZS</v>
          </cell>
        </row>
        <row r="211">
          <cell r="C211" t="str">
            <v>Mate タイプML (Corei5-14400/8GB/SSD256GB/DVDスーパーマルチ/Win11Pro64 25H2/Office Home &amp; Business 2024 デジタルアタッチ版)</v>
          </cell>
          <cell r="E211" t="str">
            <v>-</v>
          </cell>
        </row>
        <row r="212">
          <cell r="C212" t="str">
            <v>オプション情報</v>
          </cell>
        </row>
        <row r="213">
          <cell r="C213" t="str">
            <v>FMVD62010P</v>
          </cell>
          <cell r="D213" t="str">
            <v>FUJITSU</v>
          </cell>
          <cell r="F213">
            <v>129500</v>
          </cell>
        </row>
        <row r="214">
          <cell r="C214">
            <v>4549210815173</v>
          </cell>
          <cell r="D214" t="str">
            <v>ZFJ-FMVD62010P</v>
          </cell>
        </row>
        <row r="215">
          <cell r="C215" t="str">
            <v>ESPRIMO D7015/AX (Core i5-13400/8GB/SSD・512GB/スーパーマルチ/Win11 Pro 64bit/Officeなし)</v>
          </cell>
          <cell r="E215" t="str">
            <v>-</v>
          </cell>
        </row>
        <row r="216">
          <cell r="C216" t="str">
            <v>オプション情報</v>
          </cell>
        </row>
        <row r="217">
          <cell r="C217" t="str">
            <v>FMVD62011P</v>
          </cell>
          <cell r="D217" t="str">
            <v>FUJITSU</v>
          </cell>
          <cell r="F217">
            <v>178400</v>
          </cell>
        </row>
        <row r="218">
          <cell r="C218">
            <v>4549210815180</v>
          </cell>
          <cell r="D218" t="str">
            <v>ZFJ-FMVD62011P</v>
          </cell>
        </row>
        <row r="219">
          <cell r="C219" t="str">
            <v>ESPRIMO D7015/AX (Core i5-13400/8GB/SSD・512GB/スーパーマルチ/Win11 Pro 64bit/Office Home &amp; Business 2024)</v>
          </cell>
          <cell r="E219" t="str">
            <v>-</v>
          </cell>
        </row>
        <row r="220">
          <cell r="C220" t="str">
            <v>オプション情報</v>
          </cell>
        </row>
        <row r="221">
          <cell r="C221" t="str">
            <v>DTOP114-013N1</v>
          </cell>
          <cell r="D221" t="str">
            <v>Dell Technologies</v>
          </cell>
          <cell r="F221">
            <v>159200</v>
          </cell>
        </row>
        <row r="222">
          <cell r="C222">
            <v>4573661272148</v>
          </cell>
          <cell r="D222" t="str">
            <v>ZDEL-DTOP114-013N1A</v>
          </cell>
        </row>
        <row r="223">
          <cell r="C223" t="str">
            <v>Dell Pro Slim(Core i5-14500/16GB/SSD・512GB/SuperMulti/Win11Pro/Officeなし/1年保守)</v>
          </cell>
          <cell r="E223" t="str">
            <v>-</v>
          </cell>
        </row>
        <row r="224">
          <cell r="C224" t="str">
            <v>オプション情報</v>
          </cell>
        </row>
        <row r="225">
          <cell r="C225" t="str">
            <v>DTOP114-013H1</v>
          </cell>
          <cell r="D225" t="str">
            <v>Dell Technologies</v>
          </cell>
          <cell r="F225">
            <v>190700</v>
          </cell>
        </row>
        <row r="226">
          <cell r="C226">
            <v>4573661272155</v>
          </cell>
          <cell r="D226" t="str">
            <v>ZDEL-DTOP114-013H1A</v>
          </cell>
        </row>
        <row r="227">
          <cell r="C227" t="str">
            <v>Dell Pro Slim(Core i5-14500/16GB/SSD・512GB/SuperMulti/Win11Pro/Office Home &amp; Business 2024/1年保守)</v>
          </cell>
          <cell r="E227" t="str">
            <v>-</v>
          </cell>
        </row>
        <row r="228">
          <cell r="C228" t="str">
            <v>オプション情報</v>
          </cell>
        </row>
        <row r="229">
          <cell r="C229" t="str">
            <v>7DF3100AJP</v>
          </cell>
          <cell r="D229" t="str">
            <v>Lenovo(旧IBM)</v>
          </cell>
          <cell r="F229">
            <v>896200</v>
          </cell>
        </row>
        <row r="230">
          <cell r="C230">
            <v>4582663212526</v>
          </cell>
          <cell r="D230" t="str">
            <v>ZLNV-7DF3100AJP</v>
          </cell>
        </row>
        <row r="231">
          <cell r="C231" t="str">
            <v>ThinkSystem ST50 V3 モデルorg 7DF3100AJP</v>
          </cell>
          <cell r="E231" t="str">
            <v>-</v>
          </cell>
        </row>
        <row r="232">
          <cell r="C232" t="str">
            <v>7DF31009JP</v>
          </cell>
          <cell r="D232" t="str">
            <v>Lenovo(旧IBM)</v>
          </cell>
          <cell r="F232">
            <v>747500</v>
          </cell>
        </row>
        <row r="233">
          <cell r="C233">
            <v>4582663212519</v>
          </cell>
          <cell r="D233" t="str">
            <v>ZLNV-7DF31009JP</v>
          </cell>
        </row>
        <row r="234">
          <cell r="C234" t="str">
            <v>ThinkSystem ST50 V3 モデルorg 7DF31009JP</v>
          </cell>
          <cell r="E234" t="str">
            <v>-</v>
          </cell>
        </row>
        <row r="235">
          <cell r="C235" t="str">
            <v>7DF3100BJP</v>
          </cell>
          <cell r="D235" t="str">
            <v>Lenovo(旧IBM)</v>
          </cell>
          <cell r="F235">
            <v>1010300</v>
          </cell>
        </row>
        <row r="236">
          <cell r="C236">
            <v>4582663212533</v>
          </cell>
          <cell r="D236" t="str">
            <v>ZLNV-7DF3100BJP</v>
          </cell>
        </row>
        <row r="237">
          <cell r="C237" t="str">
            <v>ThinkSystem ST50 V3 モデルorg 7DF3100BJP</v>
          </cell>
          <cell r="E237" t="str">
            <v>-</v>
          </cell>
        </row>
        <row r="238">
          <cell r="C238" t="str">
            <v>SMT500J</v>
          </cell>
          <cell r="D238" t="str">
            <v>シュナイダーエレクトリック</v>
          </cell>
          <cell r="F238">
            <v>35800</v>
          </cell>
        </row>
        <row r="239">
          <cell r="C239">
            <v>731304290902</v>
          </cell>
          <cell r="D239" t="str">
            <v>ZAPC-SMT500J</v>
          </cell>
        </row>
        <row r="240">
          <cell r="C240" t="str">
            <v>APC Smart-UPS 500 LCD 100V</v>
          </cell>
          <cell r="E240" t="str">
            <v>-</v>
          </cell>
        </row>
        <row r="241">
          <cell r="C241" t="str">
            <v>この商品を含むセット品があります。</v>
          </cell>
        </row>
        <row r="242">
          <cell r="C242" t="str">
            <v>オプション情報</v>
          </cell>
        </row>
        <row r="243">
          <cell r="C243" t="str">
            <v>BR550S-JP</v>
          </cell>
          <cell r="D243" t="str">
            <v>シュナイダーエレクトリック</v>
          </cell>
          <cell r="F243">
            <v>21300</v>
          </cell>
        </row>
        <row r="244">
          <cell r="C244">
            <v>731304329442</v>
          </cell>
          <cell r="D244" t="str">
            <v>ZAPC-BR550SJP</v>
          </cell>
        </row>
        <row r="245">
          <cell r="C245" t="str">
            <v>APC RS 550VA Sinewave Battery Backup 100V</v>
          </cell>
          <cell r="E245" t="str">
            <v>-</v>
          </cell>
        </row>
        <row r="246">
          <cell r="C246" t="str">
            <v>オプション情報</v>
          </cell>
        </row>
        <row r="247">
          <cell r="C247" t="str">
            <v>BW55T</v>
          </cell>
          <cell r="D247" t="str">
            <v>オムロン ソーシアルソリューションズ</v>
          </cell>
          <cell r="F247">
            <v>21200</v>
          </cell>
        </row>
        <row r="248">
          <cell r="C248">
            <v>4580612446701</v>
          </cell>
          <cell r="D248" t="str">
            <v>ZOM-BW55T</v>
          </cell>
        </row>
        <row r="249">
          <cell r="C249" t="str">
            <v>無停電電源装置 常時商用（正弦波）/550VA/340W/縦型</v>
          </cell>
          <cell r="E249" t="str">
            <v>-</v>
          </cell>
        </row>
        <row r="250">
          <cell r="C250" t="str">
            <v>SMT750J</v>
          </cell>
          <cell r="D250" t="str">
            <v>シュナイダーエレクトリック</v>
          </cell>
          <cell r="F250">
            <v>48900</v>
          </cell>
        </row>
        <row r="251">
          <cell r="C251">
            <v>731304290919</v>
          </cell>
          <cell r="D251" t="str">
            <v>ZAPC-SMT750J</v>
          </cell>
        </row>
        <row r="252">
          <cell r="C252" t="str">
            <v>APC Smart-UPS 750 LCD 100V</v>
          </cell>
          <cell r="E252" t="str">
            <v>-</v>
          </cell>
        </row>
        <row r="253">
          <cell r="C253" t="str">
            <v>この商品を含むセット品があります。</v>
          </cell>
        </row>
        <row r="254">
          <cell r="C254" t="str">
            <v>オプション情報</v>
          </cell>
        </row>
        <row r="255">
          <cell r="C255" t="str">
            <v>BR400S-JP</v>
          </cell>
          <cell r="D255" t="str">
            <v>シュナイダーエレクトリック</v>
          </cell>
          <cell r="F255">
            <v>18600</v>
          </cell>
        </row>
        <row r="256">
          <cell r="C256">
            <v>731304329435</v>
          </cell>
          <cell r="D256" t="str">
            <v>ZAPC-BR400SJP</v>
          </cell>
        </row>
        <row r="257">
          <cell r="C257" t="str">
            <v>APC RS 400VA Sinewave Battery Backup 100V</v>
          </cell>
          <cell r="E257" t="str">
            <v>-</v>
          </cell>
        </row>
        <row r="258">
          <cell r="C258" t="str">
            <v>この商品を含むセット品があります。</v>
          </cell>
        </row>
        <row r="259">
          <cell r="C259" t="str">
            <v>オプション情報</v>
          </cell>
        </row>
        <row r="260">
          <cell r="C260" t="str">
            <v>SMT1500J</v>
          </cell>
          <cell r="D260" t="str">
            <v>シュナイダーエレクトリック</v>
          </cell>
          <cell r="F260">
            <v>92200</v>
          </cell>
        </row>
        <row r="261">
          <cell r="C261">
            <v>731304290889</v>
          </cell>
          <cell r="D261" t="str">
            <v>ZAPC-SMT1500J</v>
          </cell>
        </row>
        <row r="262">
          <cell r="C262" t="str">
            <v>APC Smart-UPS 1500 LCD 100V</v>
          </cell>
          <cell r="E262" t="str">
            <v>-</v>
          </cell>
        </row>
        <row r="263">
          <cell r="C263" t="str">
            <v>この商品を含むセット品があります。</v>
          </cell>
        </row>
        <row r="264">
          <cell r="C264" t="str">
            <v>オプション情報</v>
          </cell>
        </row>
        <row r="265">
          <cell r="C265" t="str">
            <v>SMT1000J</v>
          </cell>
          <cell r="D265" t="str">
            <v>シュナイダーエレクトリック</v>
          </cell>
          <cell r="F265">
            <v>63900</v>
          </cell>
        </row>
        <row r="266">
          <cell r="C266">
            <v>731304290872</v>
          </cell>
          <cell r="D266" t="str">
            <v>ZAPC-SMT1000J</v>
          </cell>
        </row>
        <row r="267">
          <cell r="C267" t="str">
            <v>APC Smart-UPS 1000 LCD 100V</v>
          </cell>
          <cell r="E267" t="str">
            <v>-</v>
          </cell>
        </row>
        <row r="268">
          <cell r="C268" t="str">
            <v>この商品を含むセット品があります。</v>
          </cell>
        </row>
        <row r="269">
          <cell r="C269" t="str">
            <v>オプション情報</v>
          </cell>
        </row>
        <row r="270">
          <cell r="C270" t="str">
            <v>APCRBC137J</v>
          </cell>
          <cell r="D270" t="str">
            <v>シュナイダーエレクトリック</v>
          </cell>
          <cell r="F270">
            <v>29500</v>
          </cell>
        </row>
        <row r="271">
          <cell r="C271">
            <v>731304299370</v>
          </cell>
          <cell r="D271" t="str">
            <v>ZAPC-APCRBC137J</v>
          </cell>
        </row>
        <row r="272">
          <cell r="C272" t="str">
            <v>SMT500J/SMT750J 交換用バッテリキット</v>
          </cell>
          <cell r="E272" t="str">
            <v>-</v>
          </cell>
        </row>
        <row r="273">
          <cell r="C273" t="str">
            <v>BXB50F</v>
          </cell>
          <cell r="D273" t="str">
            <v>オムロン ソーシアルソリューションズ</v>
          </cell>
          <cell r="F273">
            <v>12900</v>
          </cell>
        </row>
        <row r="274">
          <cell r="C274">
            <v>4580612440136</v>
          </cell>
          <cell r="D274" t="str">
            <v>ZOM-BXB50F</v>
          </cell>
        </row>
        <row r="275">
          <cell r="C275" t="str">
            <v>交換用バッテリーパック</v>
          </cell>
          <cell r="E275" t="str">
            <v>-</v>
          </cell>
        </row>
        <row r="276">
          <cell r="C276" t="str">
            <v>APCRBC122J</v>
          </cell>
          <cell r="D276" t="str">
            <v>シュナイダーエレクトリック</v>
          </cell>
          <cell r="F276">
            <v>13600</v>
          </cell>
        </row>
        <row r="277">
          <cell r="C277">
            <v>731304279921</v>
          </cell>
          <cell r="D277" t="str">
            <v>ZAPC-APCRBC122J</v>
          </cell>
        </row>
        <row r="278">
          <cell r="C278" t="str">
            <v>BR400S-JP/BR550S-JP/BE550M1-JP交換用バッテリーキット</v>
          </cell>
          <cell r="E278" t="str">
            <v>-</v>
          </cell>
        </row>
        <row r="279">
          <cell r="C279" t="str">
            <v>RBC6L</v>
          </cell>
          <cell r="D279" t="str">
            <v>シュナイダーエレクトリック</v>
          </cell>
          <cell r="F279">
            <v>46200</v>
          </cell>
        </row>
        <row r="280">
          <cell r="C280">
            <v>731304204602</v>
          </cell>
          <cell r="D280" t="str">
            <v>ZAPC-RBC6L</v>
          </cell>
        </row>
        <row r="281">
          <cell r="C281" t="str">
            <v>SMT1000J交換用バッテリーキット</v>
          </cell>
          <cell r="E281" t="str">
            <v>-</v>
          </cell>
        </row>
        <row r="282">
          <cell r="C282" t="str">
            <v>APCRBC139J</v>
          </cell>
          <cell r="D282" t="str">
            <v>シュナイダーエレクトリック</v>
          </cell>
          <cell r="F282">
            <v>61600</v>
          </cell>
        </row>
        <row r="283">
          <cell r="C283">
            <v>731304299387</v>
          </cell>
          <cell r="D283" t="str">
            <v>ZAPC-APCRBC139J</v>
          </cell>
        </row>
        <row r="284">
          <cell r="C284" t="str">
            <v>SMT1500J 交換用バッテリキット</v>
          </cell>
          <cell r="E284" t="str">
            <v>-</v>
          </cell>
        </row>
        <row r="285">
          <cell r="C285" t="str">
            <v>LCD-A241DB</v>
          </cell>
          <cell r="D285" t="str">
            <v>アイ・オー・データ機器</v>
          </cell>
          <cell r="F285">
            <v>11800</v>
          </cell>
        </row>
        <row r="286">
          <cell r="C286">
            <v>4957180170336</v>
          </cell>
          <cell r="D286" t="str">
            <v>ZIO-LCDA241DB</v>
          </cell>
        </row>
        <row r="287">
          <cell r="C287" t="str">
            <v>ワイド液晶ディスプレイ 23.8型/1920×1080/アナログRGB、HDMI/ブラック/スピーカー：あり/よりサステナブルなディスプレイへ/「5年保証」「無輝点保証」3辺フレームレス</v>
          </cell>
          <cell r="E287" t="str">
            <v>-</v>
          </cell>
        </row>
        <row r="288">
          <cell r="C288" t="str">
            <v>オプション情報</v>
          </cell>
        </row>
        <row r="289">
          <cell r="C289" t="str">
            <v>LCD-A221DB</v>
          </cell>
          <cell r="D289" t="str">
            <v>アイ・オー・データ機器</v>
          </cell>
          <cell r="F289">
            <v>13200</v>
          </cell>
        </row>
        <row r="290">
          <cell r="C290">
            <v>4957180170268</v>
          </cell>
          <cell r="D290" t="str">
            <v>ZIO-LCDA221DB</v>
          </cell>
        </row>
        <row r="291">
          <cell r="C291" t="str">
            <v>ワイド液晶ディスプレイ 21.5型/1920×1080/アナログRGB、HDMI/ブラック/スピーカー：あり/よりサステナブルなディスプレイへ/「5年保証」「無輝点保証」3辺フレームレス</v>
          </cell>
          <cell r="E291" t="str">
            <v>-</v>
          </cell>
        </row>
        <row r="292">
          <cell r="C292" t="str">
            <v>オプション情報</v>
          </cell>
        </row>
        <row r="293">
          <cell r="C293" t="str">
            <v>241S9A/11</v>
          </cell>
          <cell r="D293" t="str">
            <v>PHILIPS(ディスプレイ)</v>
          </cell>
          <cell r="F293">
            <v>11400</v>
          </cell>
        </row>
        <row r="294">
          <cell r="C294">
            <v>609585256590</v>
          </cell>
          <cell r="D294" t="str">
            <v>ZPHP-241S9A11</v>
          </cell>
        </row>
        <row r="295">
          <cell r="C295" t="str">
            <v>液晶ディスプレイ 23.8型/1920×1080/HDMI、D-Sub/ブラック/スピーカー：あり/5年間フル保証/省資源化パッケージ</v>
          </cell>
          <cell r="E295" t="str">
            <v>-</v>
          </cell>
        </row>
        <row r="296">
          <cell r="C296" t="str">
            <v>オプション情報</v>
          </cell>
        </row>
        <row r="297">
          <cell r="C297" t="str">
            <v>LCD-A271DB</v>
          </cell>
          <cell r="D297" t="str">
            <v>アイ・オー・データ機器</v>
          </cell>
          <cell r="F297">
            <v>17800</v>
          </cell>
        </row>
        <row r="298">
          <cell r="C298">
            <v>4957180170404</v>
          </cell>
          <cell r="D298" t="str">
            <v>ZIO-LCDA271DB</v>
          </cell>
        </row>
        <row r="299">
          <cell r="C299" t="str">
            <v>ワイド液晶ディスプレイ 27型/1920×1080/アナログRGB、HDMI/ブラック/スピーカー：あり/よりサステナブルなディスプレイへ/「5年保証」「無輝点保証」3辺フレームレス</v>
          </cell>
          <cell r="E299" t="str">
            <v>-</v>
          </cell>
        </row>
        <row r="300">
          <cell r="C300" t="str">
            <v>オプション情報</v>
          </cell>
        </row>
        <row r="301">
          <cell r="C301" t="str">
            <v>221S9A/11</v>
          </cell>
          <cell r="D301" t="str">
            <v>PHILIPS(ディスプレイ)</v>
          </cell>
          <cell r="F301">
            <v>10300</v>
          </cell>
        </row>
        <row r="302">
          <cell r="C302">
            <v>609585256521</v>
          </cell>
          <cell r="D302" t="str">
            <v>ZPHP-221S9A11</v>
          </cell>
        </row>
        <row r="303">
          <cell r="C303" t="str">
            <v>液晶ディスプレイ 21.5型/1920×1080/HDMI、D-Sub/ブラック/スピーカー：あり/5年間フル保証/省資源化パッケージ</v>
          </cell>
          <cell r="E303" t="str">
            <v>-</v>
          </cell>
        </row>
        <row r="304">
          <cell r="C304" t="str">
            <v>オプション情報</v>
          </cell>
        </row>
        <row r="305">
          <cell r="C305" t="str">
            <v>V247YGbmix</v>
          </cell>
          <cell r="D305" t="str">
            <v>Acer</v>
          </cell>
          <cell r="F305">
            <v>10700</v>
          </cell>
        </row>
        <row r="306">
          <cell r="C306">
            <v>4515777569446</v>
          </cell>
          <cell r="D306" t="str">
            <v>ZEI-V247YGBMIX</v>
          </cell>
        </row>
        <row r="307">
          <cell r="C307" t="str">
            <v>5年フル保証（23.8型/1920×1080/HDMI、ミニD-Sub/ブラック/スピーカーあり/IPS/ゼロフレーム/HDMIケーブル付/AMD FreeSync/5年センドバック保証）</v>
          </cell>
          <cell r="E307" t="str">
            <v>-</v>
          </cell>
        </row>
        <row r="308">
          <cell r="C308" t="str">
            <v>オプション情報</v>
          </cell>
        </row>
        <row r="309">
          <cell r="C309" t="str">
            <v>271S9A/11</v>
          </cell>
          <cell r="D309" t="str">
            <v>PHILIPS(ディスプレイ)</v>
          </cell>
          <cell r="F309">
            <v>15600</v>
          </cell>
        </row>
        <row r="310">
          <cell r="C310">
            <v>609585256606</v>
          </cell>
          <cell r="D310" t="str">
            <v>ZPHP-271S9A11</v>
          </cell>
        </row>
        <row r="311">
          <cell r="C311" t="str">
            <v>液晶ディスプレイ 27型/1920×1080/HDMI、D-Sub/ブラック/スピーカー：あり/5年間フル保証/省資源化パッケージ</v>
          </cell>
          <cell r="E311" t="str">
            <v>-</v>
          </cell>
        </row>
        <row r="312">
          <cell r="C312" t="str">
            <v>オプション情報</v>
          </cell>
        </row>
        <row r="313">
          <cell r="C313" t="str">
            <v>27E1N1800A/11</v>
          </cell>
          <cell r="D313" t="str">
            <v>PHILIPS(ディスプレイ)</v>
          </cell>
          <cell r="F313">
            <v>29800</v>
          </cell>
        </row>
        <row r="314">
          <cell r="C314">
            <v>609585256996</v>
          </cell>
          <cell r="D314" t="str">
            <v>ZPHP-27E1N1800A11</v>
          </cell>
        </row>
        <row r="315">
          <cell r="C315" t="str">
            <v>液晶ディスプレイ 27型/3840×2160/DisplayPort、HDMI/ブラック/スピーカー：あり/5年間フル保証/省資源化パッケージ</v>
          </cell>
          <cell r="E315" t="str">
            <v>-</v>
          </cell>
        </row>
        <row r="316">
          <cell r="C316" t="str">
            <v>オプション情報</v>
          </cell>
        </row>
        <row r="317">
          <cell r="C317" t="str">
            <v>LCD-U551D</v>
          </cell>
          <cell r="D317" t="str">
            <v>アイ・オー・データ機器</v>
          </cell>
          <cell r="F317">
            <v>94900</v>
          </cell>
        </row>
        <row r="318">
          <cell r="C318">
            <v>4957180176758</v>
          </cell>
          <cell r="D318" t="str">
            <v>ZIO-LCDU551D</v>
          </cell>
        </row>
        <row r="319">
          <cell r="C319" t="str">
            <v>ワイド液晶ディスプレイ 55型/3840×2160/HDMI(HDCP 2.2)、D-sub9ピン(オス)、USB Standard A/ブラック/スピーカー：あり/18時間連続稼働に対応！高輝度500cd/m2・4K</v>
          </cell>
          <cell r="E319" t="str">
            <v>-</v>
          </cell>
        </row>
        <row r="320">
          <cell r="C320" t="str">
            <v>この商品を含むセット品があります。</v>
          </cell>
        </row>
        <row r="321">
          <cell r="C321" t="str">
            <v>LCD-D242SA</v>
          </cell>
          <cell r="D321" t="str">
            <v>アイ・オー・データ機器</v>
          </cell>
          <cell r="F321">
            <v>16600</v>
          </cell>
        </row>
        <row r="322">
          <cell r="C322">
            <v>4957180179520</v>
          </cell>
          <cell r="D322" t="str">
            <v>ZIO-LCDD242SA</v>
          </cell>
        </row>
        <row r="323">
          <cell r="C323" t="str">
            <v>ワイド液晶ディスプレイ 23.8型/1920×1080/HDMI、DisplayPort/ブラック/スピーカー：あり/「5年保証」/100Hz対応で視認性アップ！</v>
          </cell>
          <cell r="E323" t="str">
            <v>-</v>
          </cell>
        </row>
        <row r="324">
          <cell r="C324" t="str">
            <v>9U5J5UT#ABJ</v>
          </cell>
          <cell r="D324" t="str">
            <v>HP(Inc.)</v>
          </cell>
          <cell r="F324">
            <v>12500</v>
          </cell>
        </row>
        <row r="325">
          <cell r="C325">
            <v>4582712452859</v>
          </cell>
          <cell r="D325" t="str">
            <v>ZHP-9U5J5UT/ABJ</v>
          </cell>
        </row>
        <row r="326">
          <cell r="C326" t="str">
            <v>HP Series 3 Pro 324pf FHDモニター(23.8型/1920×1080/VGA、HDMI 1.4、DisplayPort 1.2/ブラック/スピーカー：無)</v>
          </cell>
          <cell r="E326" t="str">
            <v>-</v>
          </cell>
        </row>
        <row r="327">
          <cell r="C327" t="str">
            <v>オプション情報</v>
          </cell>
        </row>
        <row r="328">
          <cell r="C328" t="str">
            <v>LCD-DF321XDB-A</v>
          </cell>
          <cell r="D328" t="str">
            <v>アイ・オー・データ機器</v>
          </cell>
          <cell r="F328">
            <v>33200</v>
          </cell>
        </row>
        <row r="329">
          <cell r="C329">
            <v>4957180152516</v>
          </cell>
          <cell r="D329" t="str">
            <v>ZIO-LCDDF321XDBA</v>
          </cell>
        </row>
        <row r="330">
          <cell r="C330" t="str">
            <v>液晶ディスプレイ 31.5型/1920×1080/HDMI、DisplayPort/ブラック/スピーカー：あり/「5年保証」広視野角ADSパネル</v>
          </cell>
          <cell r="E330" t="str">
            <v>-</v>
          </cell>
        </row>
        <row r="331">
          <cell r="C331" t="str">
            <v>オプション情報</v>
          </cell>
        </row>
        <row r="332">
          <cell r="C332" t="str">
            <v>24E1N1200A/11</v>
          </cell>
          <cell r="D332" t="str">
            <v>PHILIPS(ディスプレイ)</v>
          </cell>
          <cell r="F332">
            <v>16200</v>
          </cell>
        </row>
        <row r="333">
          <cell r="C333">
            <v>810112792492</v>
          </cell>
          <cell r="D333" t="str">
            <v>ZPHP-24E1N1200A11</v>
          </cell>
        </row>
        <row r="334">
          <cell r="C334" t="str">
            <v>液晶ディスプレイ 23.8型/1920×1080/DisplayPort、HDMI、D-Sub/ブラック/スピーカー：あり/5年間フル保証/省資源化パッケージ</v>
          </cell>
          <cell r="E334" t="str">
            <v>-</v>
          </cell>
        </row>
        <row r="335">
          <cell r="C335" t="str">
            <v>オプション情報</v>
          </cell>
        </row>
        <row r="336">
          <cell r="C336" t="str">
            <v>242S1AE/11</v>
          </cell>
          <cell r="D336" t="str">
            <v>PHILIPS(ディスプレイ)</v>
          </cell>
          <cell r="F336">
            <v>18400</v>
          </cell>
        </row>
        <row r="337">
          <cell r="C337">
            <v>609585254459</v>
          </cell>
          <cell r="D337" t="str">
            <v>ZPHP-242S1AE11</v>
          </cell>
        </row>
        <row r="338">
          <cell r="C338" t="str">
            <v>液晶ディスプレイ 23.8型/1920×1080/DisplayPort、HDMI、DVI-D、D-Sub/ブラック/スピーカー：あり/5年間フル保証/省資源化パッケージ/昇降スタンド</v>
          </cell>
          <cell r="E338" t="str">
            <v>-</v>
          </cell>
        </row>
        <row r="339">
          <cell r="C339" t="str">
            <v>オプション情報</v>
          </cell>
        </row>
        <row r="340">
          <cell r="C340" t="str">
            <v>LCD-C242SDB-F</v>
          </cell>
          <cell r="D340" t="str">
            <v>アイ・オー・データ機器</v>
          </cell>
          <cell r="F340">
            <v>23500</v>
          </cell>
        </row>
        <row r="341">
          <cell r="C341">
            <v>4957180182780</v>
          </cell>
          <cell r="D341" t="str">
            <v>ZIO-LCDC242SDBF</v>
          </cell>
        </row>
        <row r="342">
          <cell r="C342" t="str">
            <v>ワイド液晶ディスプレイ 23.8型/1920×1080/HDMI、DisplayPort、USB Type-C/ブラック/スピーカー：あり/ディスプレイの下にノートPCを置ける!/「5年保証」</v>
          </cell>
          <cell r="E342" t="str">
            <v>-</v>
          </cell>
        </row>
        <row r="343">
          <cell r="C343" t="str">
            <v>V227QHbmixv</v>
          </cell>
          <cell r="D343" t="str">
            <v>Acer</v>
          </cell>
          <cell r="F343">
            <v>9900</v>
          </cell>
        </row>
        <row r="344">
          <cell r="C344">
            <v>4515777569880</v>
          </cell>
          <cell r="D344" t="str">
            <v>ZEI-V227QHBMIXV</v>
          </cell>
        </row>
        <row r="345">
          <cell r="C345" t="str">
            <v>5年フル保証 (21.5型/1920×1080/ミニD-Sub 15ピン・HDMI/ブラック/2W+2Wステレオスピーカー/フレームレス/5年保証)</v>
          </cell>
          <cell r="E345" t="str">
            <v>-</v>
          </cell>
        </row>
        <row r="346">
          <cell r="C346" t="str">
            <v>オプション情報</v>
          </cell>
        </row>
        <row r="347">
          <cell r="C347" t="str">
            <v>243B9/11</v>
          </cell>
          <cell r="D347" t="str">
            <v>PHILIPS(ディスプレイ)</v>
          </cell>
          <cell r="F347">
            <v>22000</v>
          </cell>
        </row>
        <row r="348">
          <cell r="C348">
            <v>609585253261</v>
          </cell>
          <cell r="D348" t="str">
            <v>ZPHP-243B911</v>
          </cell>
        </row>
        <row r="349">
          <cell r="C349" t="str">
            <v>液晶ディスプレイ 23.8型/1920×1080/USB-C、DisplayPort、HDMI、D-Sub/ブラック/スピーカー：あり/5年間フル保証/省資源化パッケージ/昇降スタンド/給電(PD)65W</v>
          </cell>
          <cell r="E349" t="str">
            <v>-</v>
          </cell>
        </row>
        <row r="350">
          <cell r="C350" t="str">
            <v>オプション情報</v>
          </cell>
        </row>
        <row r="351">
          <cell r="C351" t="str">
            <v>LCD-DF221EDB-A</v>
          </cell>
          <cell r="D351" t="str">
            <v>アイ・オー・データ機器</v>
          </cell>
          <cell r="F351">
            <v>17000</v>
          </cell>
        </row>
        <row r="352">
          <cell r="C352">
            <v>4957180152332</v>
          </cell>
          <cell r="D352" t="str">
            <v>ZIO-LCDDF221EDBA</v>
          </cell>
        </row>
        <row r="353">
          <cell r="C353" t="str">
            <v>液晶ディスプレイ 21.5型/1920×1080/HDMI、DisplayPort/ブラック/スピーカー：あり/「5年保証」「無輝点保証」広視野角ADSパネル</v>
          </cell>
          <cell r="E353" t="str">
            <v>-</v>
          </cell>
        </row>
        <row r="354">
          <cell r="C354" t="str">
            <v>オプション情報</v>
          </cell>
        </row>
        <row r="355">
          <cell r="C355" t="str">
            <v>LCD-MF224FDB-T2</v>
          </cell>
          <cell r="D355" t="str">
            <v>アイ・オー・データ機器</v>
          </cell>
          <cell r="F355">
            <v>39600</v>
          </cell>
        </row>
        <row r="356">
          <cell r="C356">
            <v>4957180171784</v>
          </cell>
          <cell r="D356" t="str">
            <v>ZIO-LCDMF224FDBT2</v>
          </cell>
        </row>
        <row r="357">
          <cell r="C357" t="str">
            <v>「5年保証」10点マルチタッチ対応21.5型ワイド液晶ディスプレイ</v>
          </cell>
          <cell r="E357" t="str">
            <v>-</v>
          </cell>
        </row>
        <row r="358">
          <cell r="C358" t="str">
            <v>27E1N1200A/11</v>
          </cell>
          <cell r="D358" t="str">
            <v>PHILIPS(ディスプレイ)</v>
          </cell>
          <cell r="F358">
            <v>19500</v>
          </cell>
        </row>
        <row r="359">
          <cell r="C359">
            <v>810112792485</v>
          </cell>
          <cell r="D359" t="str">
            <v>ZPHP-27E1N1200A11</v>
          </cell>
        </row>
        <row r="360">
          <cell r="C360" t="str">
            <v>液晶ディスプレイ 27型/1920×1080/DisplayPort、HDMI、D-Sub/ブラック/スピーカー：あり/5年間フル保証/省資源化パッケージ</v>
          </cell>
          <cell r="E360" t="str">
            <v>-</v>
          </cell>
        </row>
        <row r="361">
          <cell r="C361" t="str">
            <v>22E1N1200A/11</v>
          </cell>
          <cell r="D361" t="str">
            <v>PHILIPS(ディスプレイ)</v>
          </cell>
          <cell r="F361">
            <v>14500</v>
          </cell>
        </row>
        <row r="362">
          <cell r="C362">
            <v>810112794335</v>
          </cell>
          <cell r="D362" t="str">
            <v>ZPHP-22E1N1200A11</v>
          </cell>
        </row>
        <row r="363">
          <cell r="C363" t="str">
            <v>液晶ディスプレイ 21.5型/1920×1080/DisplayPort、HDMI、D-sub/ブラック/スピーカー：あり/5年間フル保証/省資源化パッケージ</v>
          </cell>
          <cell r="E363" t="str">
            <v>-</v>
          </cell>
        </row>
        <row r="364">
          <cell r="C364" t="str">
            <v>オプション情報</v>
          </cell>
        </row>
        <row r="365">
          <cell r="C365" t="str">
            <v>27B2U3601/11</v>
          </cell>
          <cell r="D365" t="str">
            <v>PHILIPS(ディスプレイ)</v>
          </cell>
          <cell r="F365">
            <v>33200</v>
          </cell>
        </row>
        <row r="366">
          <cell r="C366">
            <v>810112796247</v>
          </cell>
          <cell r="D366" t="str">
            <v>ZPHP-27B2U360111</v>
          </cell>
        </row>
        <row r="367">
          <cell r="C367" t="str">
            <v>液晶ディスプレイ 27型/2560×1440/USB-C、DisplayPort、HDMI/ブラック/スピーカー：あり/5年間フル保証/省資源化パッケージ/昇降スタンド/給電(PD)90W</v>
          </cell>
          <cell r="E367" t="str">
            <v>-</v>
          </cell>
        </row>
        <row r="368">
          <cell r="C368" t="str">
            <v>XUB2497HSN-B2</v>
          </cell>
          <cell r="D368" t="str">
            <v>iiyama</v>
          </cell>
          <cell r="F368">
            <v>22800</v>
          </cell>
        </row>
        <row r="369">
          <cell r="C369">
            <v>4948570124930</v>
          </cell>
          <cell r="D369" t="str">
            <v>ZID-XUB2497HSNB2</v>
          </cell>
        </row>
        <row r="370">
          <cell r="C370" t="str">
            <v>液晶ディスプレイ 23.8型/1920×1080/HDMI、DisplayPort、USB Type-C映像出力：給電/ブラック/スピーカー：あり/IPS方式/昇降/回転/LANポートあり</v>
          </cell>
          <cell r="E370" t="str">
            <v>-</v>
          </cell>
        </row>
        <row r="371">
          <cell r="C371" t="str">
            <v>XUB2797QSN-B2</v>
          </cell>
          <cell r="D371" t="str">
            <v>iiyama</v>
          </cell>
          <cell r="F371">
            <v>33000</v>
          </cell>
        </row>
        <row r="372">
          <cell r="C372">
            <v>4948570125012</v>
          </cell>
          <cell r="D372" t="str">
            <v>ZID-XUB2797QSNB2</v>
          </cell>
        </row>
        <row r="373">
          <cell r="C373" t="str">
            <v>液晶ディスプレイ 27型/WQHD 2560×1440/USB Type-C(映像出力対応)×1、HDMI×1、DisplayPort×1/ブラック/スピーカー有/IPS方式/昇降/回転/LANポート有</v>
          </cell>
          <cell r="E373" t="str">
            <v>-</v>
          </cell>
        </row>
        <row r="374">
          <cell r="C374" t="str">
            <v>EB-FH54</v>
          </cell>
          <cell r="D374" t="str">
            <v>エプソン</v>
          </cell>
          <cell r="F374">
            <v>148500</v>
          </cell>
        </row>
        <row r="375">
          <cell r="C375">
            <v>4988617529939</v>
          </cell>
          <cell r="D375" t="str">
            <v>ZEP-EBFH54</v>
          </cell>
        </row>
        <row r="376">
          <cell r="C376" t="str">
            <v>ビジネスプロジェクター/スタンダードモデル/ベーシックシリーズ/4100lm/Full HD</v>
          </cell>
          <cell r="E376" t="str">
            <v>-</v>
          </cell>
        </row>
        <row r="377">
          <cell r="C377" t="str">
            <v>メーカー型番</v>
          </cell>
          <cell r="D377" t="str">
            <v>メーカー</v>
          </cell>
          <cell r="E377" t="str">
            <v>数量</v>
          </cell>
          <cell r="F377" t="str">
            <v>販売価格</v>
          </cell>
        </row>
        <row r="378">
          <cell r="C378" t="str">
            <v>JANコード</v>
          </cell>
          <cell r="D378" t="str">
            <v>商品コード</v>
          </cell>
        </row>
        <row r="379">
          <cell r="C379" t="str">
            <v>商品名</v>
          </cell>
          <cell r="E379" t="str">
            <v>在庫</v>
          </cell>
          <cell r="F379" t="str">
            <v>備考</v>
          </cell>
        </row>
        <row r="380">
          <cell r="C380" t="str">
            <v>PX-S06B</v>
          </cell>
          <cell r="D380" t="str">
            <v>エプソン</v>
          </cell>
          <cell r="F380">
            <v>27200</v>
          </cell>
        </row>
        <row r="381">
          <cell r="C381">
            <v>4988617350069</v>
          </cell>
          <cell r="D381" t="str">
            <v>ZEP-PXS06B</v>
          </cell>
        </row>
        <row r="382">
          <cell r="C382" t="str">
            <v>A4モバイルインクジェットプリンター/バッテリー内蔵/Wi-Fi 5GHz対応/ブラックモデル</v>
          </cell>
          <cell r="E382" t="str">
            <v>-</v>
          </cell>
        </row>
        <row r="383">
          <cell r="C383" t="str">
            <v>オプション情報</v>
          </cell>
        </row>
        <row r="384">
          <cell r="C384" t="str">
            <v>PX-S505</v>
          </cell>
          <cell r="D384" t="str">
            <v>エプソン</v>
          </cell>
          <cell r="F384">
            <v>9900</v>
          </cell>
        </row>
        <row r="385">
          <cell r="C385">
            <v>4988617464902</v>
          </cell>
          <cell r="D385" t="str">
            <v>ZEP-PXS505</v>
          </cell>
        </row>
        <row r="386">
          <cell r="C386" t="str">
            <v>A4カラーインクジェットプリンター/カラー18PPM・モノクロ34PPM/Wi-Fi 4/4色顔料/有線・無線LAN</v>
          </cell>
          <cell r="E386" t="str">
            <v>-</v>
          </cell>
        </row>
        <row r="387">
          <cell r="C387" t="str">
            <v>オプション情報</v>
          </cell>
        </row>
        <row r="388">
          <cell r="C388" t="str">
            <v>PX-M730F</v>
          </cell>
          <cell r="D388" t="str">
            <v>エプソン</v>
          </cell>
          <cell r="F388">
            <v>17500</v>
          </cell>
        </row>
        <row r="389">
          <cell r="C389">
            <v>4988617377028</v>
          </cell>
          <cell r="D389" t="str">
            <v>ZEP-PXM730F</v>
          </cell>
        </row>
        <row r="390">
          <cell r="C390" t="str">
            <v>A4対応カラーインクジェット複合機/4色顔料/カラー21PPM・モノクロ35PPM/有線・無線LAN/Wi-Fi Direct/2.7型タッチパネル</v>
          </cell>
          <cell r="E390" t="str">
            <v>-</v>
          </cell>
        </row>
        <row r="391">
          <cell r="C391" t="str">
            <v>オプション情報</v>
          </cell>
        </row>
        <row r="392">
          <cell r="C392" t="str">
            <v>DCP-J529N</v>
          </cell>
          <cell r="D392" t="str">
            <v>ブラザー工業</v>
          </cell>
          <cell r="F392">
            <v>16800</v>
          </cell>
        </row>
        <row r="393">
          <cell r="C393">
            <v>4977766838658</v>
          </cell>
          <cell r="D393" t="str">
            <v>ZBR-DCPJ529N</v>
          </cell>
        </row>
        <row r="394">
          <cell r="C394" t="str">
            <v>A4インクジェット複合機（コピー/プリント/スキャン/自動両面印刷/Wi-Fi/簡単設定/家庭用）</v>
          </cell>
          <cell r="E394" t="str">
            <v>-</v>
          </cell>
        </row>
        <row r="395">
          <cell r="C395" t="str">
            <v>オプション情報</v>
          </cell>
        </row>
        <row r="396">
          <cell r="C396" t="str">
            <v>MFC-J7510CDW</v>
          </cell>
          <cell r="D396" t="str">
            <v>ブラザー工業</v>
          </cell>
          <cell r="F396">
            <v>80700</v>
          </cell>
        </row>
        <row r="397">
          <cell r="C397">
            <v>4977766846158</v>
          </cell>
          <cell r="D397" t="str">
            <v>ZBR-MFCJ7510CDW</v>
          </cell>
        </row>
        <row r="398">
          <cell r="C398" t="str">
            <v>A3インクジェット複合機 (コピー/プリント/スキャン/FAX/低コスト/自動両面印刷/Wi-Fi/2段トレイ)</v>
          </cell>
          <cell r="E398" t="str">
            <v>-</v>
          </cell>
        </row>
        <row r="399">
          <cell r="C399" t="str">
            <v>この商品を含むセット品があります。</v>
          </cell>
        </row>
        <row r="400">
          <cell r="C400" t="str">
            <v>オプション情報</v>
          </cell>
        </row>
        <row r="401">
          <cell r="C401" t="str">
            <v>MFC-J7310CDW</v>
          </cell>
          <cell r="D401" t="str">
            <v>ブラザー工業</v>
          </cell>
          <cell r="F401">
            <v>51600</v>
          </cell>
        </row>
        <row r="402">
          <cell r="C402">
            <v>4977766846141</v>
          </cell>
          <cell r="D402" t="str">
            <v>ZBR-MFCJ7310CDW</v>
          </cell>
        </row>
        <row r="403">
          <cell r="C403" t="str">
            <v>A3インクジェット複合機 (コピー/プリント/スキャン/FAX/自動両面印刷/Wi-Fi/2段トレイ/ビジネス)</v>
          </cell>
          <cell r="E403" t="str">
            <v>-</v>
          </cell>
        </row>
        <row r="404">
          <cell r="C404" t="str">
            <v>この商品を含むセット品があります。</v>
          </cell>
        </row>
        <row r="405">
          <cell r="C405" t="str">
            <v>オプション情報</v>
          </cell>
        </row>
        <row r="406">
          <cell r="C406" t="str">
            <v>MFC-J7110CDW</v>
          </cell>
          <cell r="D406" t="str">
            <v>ブラザー工業</v>
          </cell>
          <cell r="F406">
            <v>37300</v>
          </cell>
        </row>
        <row r="407">
          <cell r="C407">
            <v>4977766846172</v>
          </cell>
          <cell r="D407" t="str">
            <v>ZBR-MFCJ7110CDW</v>
          </cell>
        </row>
        <row r="408">
          <cell r="C408" t="str">
            <v>A3インクジェット複合機 (コピー/プリント/スキャン/FAX/自動両面印刷/Wi-Fi/ビジネス)</v>
          </cell>
          <cell r="E408" t="str">
            <v>-</v>
          </cell>
        </row>
        <row r="409">
          <cell r="C409" t="str">
            <v>オプション情報</v>
          </cell>
        </row>
        <row r="410">
          <cell r="C410" t="str">
            <v>PX-M6010F</v>
          </cell>
          <cell r="D410" t="str">
            <v>エプソン</v>
          </cell>
          <cell r="F410">
            <v>31500</v>
          </cell>
        </row>
        <row r="411">
          <cell r="C411">
            <v>4988617361973</v>
          </cell>
          <cell r="D411" t="str">
            <v>ZEP-PXM6010F</v>
          </cell>
        </row>
        <row r="412">
          <cell r="C412" t="str">
            <v>A3対応カラーインクジェット複合機/4色顔料/カラー22PPM・モノクロ32PPM/有線・無線LAN/Wi-Fi Direct/1段カセット/4.3型タッチパネル</v>
          </cell>
          <cell r="E412" t="str">
            <v>-</v>
          </cell>
        </row>
        <row r="413">
          <cell r="C413" t="str">
            <v>オプション情報</v>
          </cell>
        </row>
        <row r="414">
          <cell r="C414" t="str">
            <v>PX-M6011F</v>
          </cell>
          <cell r="D414" t="str">
            <v>エプソン</v>
          </cell>
          <cell r="F414">
            <v>39300</v>
          </cell>
        </row>
        <row r="415">
          <cell r="C415">
            <v>4988617361980</v>
          </cell>
          <cell r="D415" t="str">
            <v>ZEP-PXM6011F</v>
          </cell>
        </row>
        <row r="416">
          <cell r="C416" t="str">
            <v>A3対応カラーインクジェット複合機/4色顔料/カラー22PPM・モノクロ32PPM/有線・無線LAN/Wi-Fi Direct/2段カセット/4.3型タッチパネル</v>
          </cell>
          <cell r="E416" t="str">
            <v>-</v>
          </cell>
        </row>
        <row r="417">
          <cell r="C417" t="str">
            <v>オプション情報</v>
          </cell>
        </row>
        <row r="418">
          <cell r="C418" t="str">
            <v>PR-L4C150</v>
          </cell>
          <cell r="D418" t="str">
            <v>NEC</v>
          </cell>
          <cell r="F418">
            <v>26700</v>
          </cell>
        </row>
        <row r="419">
          <cell r="C419">
            <v>4550161281030</v>
          </cell>
          <cell r="D419" t="str">
            <v>PR-L4C150</v>
          </cell>
        </row>
        <row r="420">
          <cell r="C420" t="str">
            <v>A4カラーページプリンタ Color MultiWriter 4C150</v>
          </cell>
          <cell r="E420" t="str">
            <v>-</v>
          </cell>
        </row>
        <row r="421">
          <cell r="C421" t="str">
            <v>オプション情報</v>
          </cell>
        </row>
        <row r="422">
          <cell r="C422" t="str">
            <v>C824DN</v>
          </cell>
          <cell r="D422" t="str">
            <v>OKI</v>
          </cell>
          <cell r="F422">
            <v>45600</v>
          </cell>
        </row>
        <row r="423">
          <cell r="C423">
            <v>4949443023558</v>
          </cell>
          <cell r="D423" t="str">
            <v>ZOK-C824DN</v>
          </cell>
        </row>
        <row r="424">
          <cell r="C424" t="str">
            <v>【5年間無償保証/メンテナンス品無償提供】A3カラーLEDプリンタ COREFIDO2 26PPM スタンダードモデル</v>
          </cell>
          <cell r="E424" t="str">
            <v>-</v>
          </cell>
        </row>
        <row r="425">
          <cell r="C425" t="str">
            <v>オプション情報</v>
          </cell>
        </row>
        <row r="426">
          <cell r="C426">
            <v>514470</v>
          </cell>
          <cell r="D426" t="str">
            <v>リコー</v>
          </cell>
          <cell r="F426">
            <v>72500</v>
          </cell>
        </row>
        <row r="427">
          <cell r="C427">
            <v>4961311959363</v>
          </cell>
          <cell r="D427" t="str">
            <v>ZRI-PC6000L</v>
          </cell>
        </row>
        <row r="428">
          <cell r="C428" t="str">
            <v>A3カラーレーザープリンター RICOH P C6000L</v>
          </cell>
          <cell r="E428" t="str">
            <v>-</v>
          </cell>
        </row>
        <row r="429">
          <cell r="C429" t="str">
            <v>HL-L5210DN</v>
          </cell>
          <cell r="D429" t="str">
            <v>ブラザー工業</v>
          </cell>
          <cell r="F429">
            <v>33300</v>
          </cell>
        </row>
        <row r="430">
          <cell r="C430">
            <v>4977766822800</v>
          </cell>
          <cell r="D430" t="str">
            <v>ZBR-HLL5210DN</v>
          </cell>
        </row>
        <row r="431">
          <cell r="C431" t="str">
            <v>A4モノクロレーザープリンター（有線LAN/両面印刷）</v>
          </cell>
          <cell r="E431" t="str">
            <v>-</v>
          </cell>
        </row>
        <row r="432">
          <cell r="C432" t="str">
            <v>この商品を含むセット品があります。</v>
          </cell>
        </row>
        <row r="433">
          <cell r="C433" t="str">
            <v>オプション情報</v>
          </cell>
        </row>
        <row r="434">
          <cell r="C434" t="str">
            <v>B433DN</v>
          </cell>
          <cell r="D434" t="str">
            <v>OKI</v>
          </cell>
          <cell r="F434">
            <v>63800</v>
          </cell>
        </row>
        <row r="435">
          <cell r="C435">
            <v>4949443023916</v>
          </cell>
          <cell r="D435" t="str">
            <v>ZOK-B433DN</v>
          </cell>
        </row>
        <row r="436">
          <cell r="C436" t="str">
            <v>【7年間無償保証/メンテナンス品無償提供】A4モノクロLEDプリンター B433dn 高解像度・高耐久性を兼ね備えたコンパクトモデル COREFIDO EX</v>
          </cell>
          <cell r="E436" t="str">
            <v>-</v>
          </cell>
        </row>
        <row r="437">
          <cell r="C437" t="str">
            <v>オプション情報</v>
          </cell>
        </row>
        <row r="438">
          <cell r="C438" t="str">
            <v>LP-S180DN</v>
          </cell>
          <cell r="D438" t="str">
            <v>エプソン</v>
          </cell>
          <cell r="F438">
            <v>32800</v>
          </cell>
        </row>
        <row r="439">
          <cell r="C439">
            <v>4988617273825</v>
          </cell>
          <cell r="D439" t="str">
            <v>ZEP-LPS180DN</v>
          </cell>
        </row>
        <row r="440">
          <cell r="C440" t="str">
            <v>A4モノクロページプリンター/30PPM/両面印刷/ネットワーク/耐久性10万ページ</v>
          </cell>
          <cell r="E440" t="str">
            <v>-</v>
          </cell>
        </row>
        <row r="441">
          <cell r="C441" t="str">
            <v>オプション情報</v>
          </cell>
        </row>
        <row r="442">
          <cell r="C442" t="str">
            <v>LP-S180D</v>
          </cell>
          <cell r="D442" t="str">
            <v>エプソン</v>
          </cell>
          <cell r="F442">
            <v>21900</v>
          </cell>
        </row>
        <row r="443">
          <cell r="C443">
            <v>4988617273832</v>
          </cell>
          <cell r="D443" t="str">
            <v>ZEP-LPS180D</v>
          </cell>
        </row>
        <row r="444">
          <cell r="C444" t="str">
            <v>A4モノクロページプリンター/30PPM/両面印刷/USB/耐久性10万ページ</v>
          </cell>
          <cell r="E444" t="str">
            <v>-</v>
          </cell>
        </row>
        <row r="445">
          <cell r="C445" t="str">
            <v>オプション情報</v>
          </cell>
        </row>
        <row r="446">
          <cell r="C446" t="str">
            <v>5952C014</v>
          </cell>
          <cell r="D446" t="str">
            <v>キヤノン</v>
          </cell>
          <cell r="F446">
            <v>28300</v>
          </cell>
        </row>
        <row r="447">
          <cell r="C447">
            <v>4549292215083</v>
          </cell>
          <cell r="D447" t="str">
            <v>ZCA-LBP241</v>
          </cell>
        </row>
        <row r="448">
          <cell r="C448" t="str">
            <v>A4モノクロレーザービームプリンター Satera LBP241</v>
          </cell>
          <cell r="E448" t="str">
            <v>-</v>
          </cell>
        </row>
        <row r="449">
          <cell r="C449" t="str">
            <v>オプション情報</v>
          </cell>
        </row>
        <row r="450">
          <cell r="C450">
            <v>513824</v>
          </cell>
          <cell r="D450" t="str">
            <v>リコー</v>
          </cell>
          <cell r="F450">
            <v>14600</v>
          </cell>
        </row>
        <row r="451">
          <cell r="C451">
            <v>4961311923753</v>
          </cell>
          <cell r="D451" t="str">
            <v>ZRI-SP2300L</v>
          </cell>
        </row>
        <row r="452">
          <cell r="C452" t="str">
            <v>A4モノクロレーザープリンター RICOH SP 2300L</v>
          </cell>
          <cell r="E452" t="str">
            <v>-</v>
          </cell>
        </row>
        <row r="453">
          <cell r="C453" t="str">
            <v>MFC-L2860DW</v>
          </cell>
          <cell r="D453" t="str">
            <v>ブラザー工業</v>
          </cell>
          <cell r="F453">
            <v>33300</v>
          </cell>
        </row>
        <row r="454">
          <cell r="C454">
            <v>4977766829052</v>
          </cell>
          <cell r="D454" t="str">
            <v>ZBR-MFCL2860DW</v>
          </cell>
        </row>
        <row r="455">
          <cell r="C455" t="str">
            <v>A4モノクロレーザー複合機（FAX/無線・有線LAN/ADF/両面印刷）</v>
          </cell>
          <cell r="E455" t="str">
            <v>-</v>
          </cell>
        </row>
        <row r="456">
          <cell r="C456" t="str">
            <v>オプション情報</v>
          </cell>
        </row>
        <row r="457">
          <cell r="C457" t="str">
            <v>FAX-2840</v>
          </cell>
          <cell r="D457" t="str">
            <v>ブラザー工業</v>
          </cell>
          <cell r="F457">
            <v>36400</v>
          </cell>
        </row>
        <row r="458">
          <cell r="C458">
            <v>4977766713573</v>
          </cell>
          <cell r="D458" t="str">
            <v>ZBR-FAX2840</v>
          </cell>
        </row>
        <row r="459">
          <cell r="C459" t="str">
            <v>A4モノクロレーザープリンター複合機/20PPM/FAX/ADF/受話器</v>
          </cell>
          <cell r="E459" t="str">
            <v>-</v>
          </cell>
        </row>
        <row r="460">
          <cell r="C460" t="str">
            <v>オプション情報</v>
          </cell>
        </row>
        <row r="461">
          <cell r="C461" t="str">
            <v>PR-L3M550</v>
          </cell>
          <cell r="D461" t="str">
            <v>NEC</v>
          </cell>
          <cell r="F461">
            <v>83700</v>
          </cell>
        </row>
        <row r="462">
          <cell r="C462">
            <v>4550161484455</v>
          </cell>
          <cell r="D462" t="str">
            <v>PR-L3M550</v>
          </cell>
        </row>
        <row r="463">
          <cell r="C463" t="str">
            <v>A3モノクロページプリンタ MultiWriter 3M550</v>
          </cell>
          <cell r="E463" t="str">
            <v>-</v>
          </cell>
        </row>
        <row r="464">
          <cell r="C464" t="str">
            <v>オプション情報</v>
          </cell>
        </row>
        <row r="465">
          <cell r="C465" t="str">
            <v>PR-D700JEN</v>
          </cell>
          <cell r="D465" t="str">
            <v>NEC</v>
          </cell>
          <cell r="F465">
            <v>213300</v>
          </cell>
        </row>
        <row r="466">
          <cell r="C466">
            <v>4549383400947</v>
          </cell>
          <cell r="D466" t="str">
            <v>PR-D700JEN</v>
          </cell>
        </row>
        <row r="467">
          <cell r="C467" t="str">
            <v>ドットインパクトプリンタ MultiImpact 700JEN</v>
          </cell>
          <cell r="E467" t="str">
            <v>-</v>
          </cell>
        </row>
        <row r="468">
          <cell r="C468" t="str">
            <v>PR-D700LE</v>
          </cell>
          <cell r="D468" t="str">
            <v>NEC</v>
          </cell>
          <cell r="F468">
            <v>145500</v>
          </cell>
        </row>
        <row r="469">
          <cell r="C469">
            <v>4549383400954</v>
          </cell>
          <cell r="D469" t="str">
            <v>PR-D700LE</v>
          </cell>
        </row>
        <row r="470">
          <cell r="C470" t="str">
            <v>ドットインパクトプリンタ MultiImpact 700LE</v>
          </cell>
          <cell r="E470" t="str">
            <v>-</v>
          </cell>
        </row>
        <row r="471">
          <cell r="C471" t="str">
            <v>PR-D700XEN</v>
          </cell>
          <cell r="D471" t="str">
            <v>NEC</v>
          </cell>
          <cell r="F471">
            <v>344500</v>
          </cell>
        </row>
        <row r="472">
          <cell r="C472">
            <v>4549383400923</v>
          </cell>
          <cell r="D472" t="str">
            <v>PR-D700XEN</v>
          </cell>
        </row>
        <row r="473">
          <cell r="C473" t="str">
            <v>ドットインパクトプリンタ MultiImpact 700XEN</v>
          </cell>
          <cell r="E473" t="str">
            <v>-</v>
          </cell>
        </row>
        <row r="474">
          <cell r="C474" t="str">
            <v>HD-LE4U3-BB</v>
          </cell>
          <cell r="D474" t="str">
            <v>バッファロー</v>
          </cell>
          <cell r="F474">
            <v>19700</v>
          </cell>
        </row>
        <row r="475">
          <cell r="C475">
            <v>4981254060674</v>
          </cell>
          <cell r="D475" t="str">
            <v>ZME-HDLE4U3BB</v>
          </cell>
        </row>
        <row r="476">
          <cell r="C476" t="str">
            <v>USB3.2(Gen.1)対応外付けHDD 4TB ブラック</v>
          </cell>
          <cell r="E476" t="str">
            <v>-</v>
          </cell>
        </row>
        <row r="477">
          <cell r="C477" t="str">
            <v>HD-LX2.0U3D</v>
          </cell>
          <cell r="D477" t="str">
            <v>バッファロー</v>
          </cell>
          <cell r="F477">
            <v>23500</v>
          </cell>
        </row>
        <row r="478">
          <cell r="C478">
            <v>4981254028216</v>
          </cell>
          <cell r="D478" t="str">
            <v>ZME-HDLX20U3D</v>
          </cell>
        </row>
        <row r="479">
          <cell r="C479" t="str">
            <v>ハードウェア暗号機能搭載 USB3.0用 外付けHDD 2TB</v>
          </cell>
          <cell r="E479" t="str">
            <v>-</v>
          </cell>
        </row>
        <row r="480">
          <cell r="C480" t="str">
            <v>HD-SH6TU3</v>
          </cell>
          <cell r="D480" t="str">
            <v>バッファロー</v>
          </cell>
          <cell r="F480">
            <v>60800</v>
          </cell>
        </row>
        <row r="481">
          <cell r="C481">
            <v>4981254061381</v>
          </cell>
          <cell r="D481" t="str">
            <v>ZME-HDSH6TU3</v>
          </cell>
        </row>
        <row r="482">
          <cell r="C482" t="str">
            <v>法人向け HDD買い替え推奨通知搭載 外付けハードディスク 1ドライブモデル 6TB</v>
          </cell>
          <cell r="E482" t="str">
            <v>-</v>
          </cell>
        </row>
        <row r="483">
          <cell r="C483" t="str">
            <v>HD-SH8TU3</v>
          </cell>
          <cell r="D483" t="str">
            <v>バッファロー</v>
          </cell>
          <cell r="F483">
            <v>71800</v>
          </cell>
        </row>
        <row r="484">
          <cell r="C484">
            <v>4981254038147</v>
          </cell>
          <cell r="D484" t="str">
            <v>ZME-HDSH8TU3</v>
          </cell>
        </row>
        <row r="485">
          <cell r="C485" t="str">
            <v>法人向け HDD買い替え推奨通知搭載 外付けハードディスク 1ドライブモデル 8TB</v>
          </cell>
          <cell r="E485" t="str">
            <v>-</v>
          </cell>
        </row>
        <row r="486">
          <cell r="C486" t="str">
            <v>LS220D0202G</v>
          </cell>
          <cell r="D486" t="str">
            <v>バッファロー</v>
          </cell>
          <cell r="F486">
            <v>30800</v>
          </cell>
        </row>
        <row r="487">
          <cell r="C487">
            <v>4981254048559</v>
          </cell>
          <cell r="D487" t="str">
            <v>ZME-LS220D0202G</v>
          </cell>
        </row>
        <row r="488">
          <cell r="C488" t="str">
            <v>リンクステーション RAID機能搭載 ネットワーク対応HDD 2TB</v>
          </cell>
          <cell r="E488" t="str">
            <v>-</v>
          </cell>
        </row>
        <row r="489">
          <cell r="C489" t="str">
            <v>オプション情報</v>
          </cell>
        </row>
        <row r="490">
          <cell r="C490" t="str">
            <v>LS220D0802G</v>
          </cell>
          <cell r="D490" t="str">
            <v>バッファロー</v>
          </cell>
          <cell r="F490">
            <v>53200</v>
          </cell>
        </row>
        <row r="491">
          <cell r="C491">
            <v>4981254048580</v>
          </cell>
          <cell r="D491" t="str">
            <v>ZME-LS220D0802G</v>
          </cell>
        </row>
        <row r="492">
          <cell r="C492" t="str">
            <v>リンクステーション RAID機能搭載 ネットワーク対応HDD 8TB</v>
          </cell>
          <cell r="E492" t="str">
            <v>-</v>
          </cell>
        </row>
        <row r="493">
          <cell r="C493" t="str">
            <v>オプション情報</v>
          </cell>
        </row>
        <row r="494">
          <cell r="C494" t="str">
            <v>LS220DN0202B</v>
          </cell>
          <cell r="D494" t="str">
            <v>バッファロー</v>
          </cell>
          <cell r="F494">
            <v>46900</v>
          </cell>
        </row>
        <row r="495">
          <cell r="C495">
            <v>4981254034712</v>
          </cell>
          <cell r="D495" t="str">
            <v>ZME-LS220DN0202B</v>
          </cell>
        </row>
        <row r="496">
          <cell r="C496" t="str">
            <v>LinkStation for SOHO 3年保証モデル RAID機能搭載 ネットワーク対応HDD 2TB</v>
          </cell>
          <cell r="E496" t="str">
            <v>-</v>
          </cell>
        </row>
        <row r="497">
          <cell r="C497" t="str">
            <v>この商品を含むセット品があります。</v>
          </cell>
        </row>
        <row r="498">
          <cell r="C498" t="str">
            <v>オプション情報</v>
          </cell>
        </row>
        <row r="499">
          <cell r="C499" t="str">
            <v>TS3230DN0202</v>
          </cell>
          <cell r="D499" t="str">
            <v>バッファロー</v>
          </cell>
          <cell r="F499">
            <v>111000</v>
          </cell>
        </row>
        <row r="500">
          <cell r="C500">
            <v>4981254072745</v>
          </cell>
          <cell r="D500" t="str">
            <v>ZME-TS3230DN0202</v>
          </cell>
        </row>
        <row r="501">
          <cell r="C501" t="str">
            <v>TeraStation TS3230DNシリーズ 2ベイデスクトップNAS 2TB</v>
          </cell>
          <cell r="E501" t="str">
            <v>-</v>
          </cell>
        </row>
        <row r="502">
          <cell r="C502" t="str">
            <v>この商品を含むセット品があります。</v>
          </cell>
        </row>
        <row r="503">
          <cell r="C503" t="str">
            <v>オプション情報</v>
          </cell>
        </row>
        <row r="504">
          <cell r="C504" t="str">
            <v>TS3230DN0402</v>
          </cell>
          <cell r="D504" t="str">
            <v>バッファロー</v>
          </cell>
          <cell r="F504">
            <v>124800</v>
          </cell>
        </row>
        <row r="505">
          <cell r="C505">
            <v>4981254072738</v>
          </cell>
          <cell r="D505" t="str">
            <v>ZME-TS3230DN0402</v>
          </cell>
        </row>
        <row r="506">
          <cell r="C506" t="str">
            <v>TeraStation TS3230DNシリーズ 2ベイデスクトップNAS 4TB</v>
          </cell>
          <cell r="E506" t="str">
            <v>-</v>
          </cell>
        </row>
        <row r="507">
          <cell r="C507" t="str">
            <v>この商品を含むセット品があります。</v>
          </cell>
        </row>
        <row r="508">
          <cell r="C508" t="str">
            <v>オプション情報</v>
          </cell>
        </row>
        <row r="509">
          <cell r="C509" t="str">
            <v>TS3230DN0802</v>
          </cell>
          <cell r="D509" t="str">
            <v>バッファロー</v>
          </cell>
          <cell r="F509">
            <v>160400</v>
          </cell>
        </row>
        <row r="510">
          <cell r="C510">
            <v>4981254072714</v>
          </cell>
          <cell r="D510" t="str">
            <v>ZME-TS3230DN0802</v>
          </cell>
        </row>
        <row r="511">
          <cell r="C511" t="str">
            <v>TeraStation TS3230DNシリーズ 2ベイデスクトップNAS 8TB</v>
          </cell>
          <cell r="E511" t="str">
            <v>-</v>
          </cell>
        </row>
        <row r="512">
          <cell r="C512" t="str">
            <v>この商品を含むセット品があります。</v>
          </cell>
        </row>
        <row r="513">
          <cell r="C513" t="str">
            <v>オプション情報</v>
          </cell>
        </row>
        <row r="514">
          <cell r="C514" t="str">
            <v>TS3430DN0404</v>
          </cell>
          <cell r="D514" t="str">
            <v>バッファロー</v>
          </cell>
          <cell r="F514">
            <v>159500</v>
          </cell>
        </row>
        <row r="515">
          <cell r="C515">
            <v>4981254072707</v>
          </cell>
          <cell r="D515" t="str">
            <v>ZME-TS3430DN0404</v>
          </cell>
        </row>
        <row r="516">
          <cell r="C516" t="str">
            <v>TeraStation TS3430DNシリーズ 4ベイデスクトップNAS 4TB</v>
          </cell>
          <cell r="E516" t="str">
            <v>-</v>
          </cell>
        </row>
        <row r="517">
          <cell r="C517" t="str">
            <v>この商品を含むセット品があります。</v>
          </cell>
        </row>
        <row r="518">
          <cell r="C518" t="str">
            <v>オプション情報</v>
          </cell>
        </row>
        <row r="519">
          <cell r="C519" t="str">
            <v>TS3430DN0804</v>
          </cell>
          <cell r="D519" t="str">
            <v>バッファロー</v>
          </cell>
          <cell r="F519">
            <v>178600</v>
          </cell>
        </row>
        <row r="520">
          <cell r="C520">
            <v>4981254072691</v>
          </cell>
          <cell r="D520" t="str">
            <v>ZME-TS3430DN0804</v>
          </cell>
        </row>
        <row r="521">
          <cell r="C521" t="str">
            <v>TeraStation TS3430DNシリーズ 4ベイデスクトップNAS 8TB</v>
          </cell>
          <cell r="E521" t="str">
            <v>-</v>
          </cell>
        </row>
        <row r="522">
          <cell r="C522" t="str">
            <v>この商品を含むセット品があります。</v>
          </cell>
        </row>
        <row r="523">
          <cell r="C523" t="str">
            <v>オプション情報</v>
          </cell>
        </row>
        <row r="524">
          <cell r="C524" t="str">
            <v>TS3430DN1604</v>
          </cell>
          <cell r="D524" t="str">
            <v>バッファロー</v>
          </cell>
          <cell r="F524">
            <v>244400</v>
          </cell>
        </row>
        <row r="525">
          <cell r="C525">
            <v>4981254072677</v>
          </cell>
          <cell r="D525" t="str">
            <v>ZME-TS3430DN1604</v>
          </cell>
        </row>
        <row r="526">
          <cell r="C526" t="str">
            <v>TeraStation TS3430DNシリーズ 4ベイデスクトップNAS 16TB</v>
          </cell>
          <cell r="E526" t="str">
            <v>-</v>
          </cell>
        </row>
        <row r="527">
          <cell r="C527" t="str">
            <v>この商品を含むセット品があります。</v>
          </cell>
        </row>
        <row r="528">
          <cell r="C528" t="str">
            <v>オプション情報</v>
          </cell>
        </row>
        <row r="529">
          <cell r="C529" t="str">
            <v>TS5220DN0402</v>
          </cell>
          <cell r="D529" t="str">
            <v>バッファロー</v>
          </cell>
          <cell r="F529">
            <v>130900</v>
          </cell>
        </row>
        <row r="530">
          <cell r="C530">
            <v>4981254067673</v>
          </cell>
          <cell r="D530" t="str">
            <v>ZME-TS5220DN0402</v>
          </cell>
        </row>
        <row r="531">
          <cell r="C531" t="str">
            <v>TeraStation TS5220DNシリーズ 2ドライブNAS 4TB</v>
          </cell>
          <cell r="E531" t="str">
            <v>-</v>
          </cell>
        </row>
        <row r="532">
          <cell r="C532" t="str">
            <v>この商品を含むセット品があります。</v>
          </cell>
        </row>
        <row r="533">
          <cell r="C533" t="str">
            <v>オプション情報</v>
          </cell>
        </row>
        <row r="534">
          <cell r="C534" t="str">
            <v>TS5420DN0804</v>
          </cell>
          <cell r="D534" t="str">
            <v>バッファロー</v>
          </cell>
          <cell r="F534">
            <v>201200</v>
          </cell>
        </row>
        <row r="535">
          <cell r="C535">
            <v>4981254067857</v>
          </cell>
          <cell r="D535" t="str">
            <v>ZME-TS5420DN0804</v>
          </cell>
        </row>
        <row r="536">
          <cell r="C536" t="str">
            <v>TeraStation TS5420DNシリーズ 4ドライブNAS 8TB</v>
          </cell>
          <cell r="E536" t="str">
            <v>-</v>
          </cell>
        </row>
        <row r="537">
          <cell r="C537" t="str">
            <v>この商品を含むセット品があります。</v>
          </cell>
        </row>
        <row r="538">
          <cell r="C538" t="str">
            <v>オプション情報</v>
          </cell>
        </row>
        <row r="539">
          <cell r="C539" t="str">
            <v>HDD-UT2KB</v>
          </cell>
          <cell r="D539" t="str">
            <v>アイ・オー・データ機器</v>
          </cell>
          <cell r="F539">
            <v>20400</v>
          </cell>
        </row>
        <row r="540">
          <cell r="C540">
            <v>4957180172002</v>
          </cell>
          <cell r="D540" t="str">
            <v>ZIO-HDDUT2KB</v>
          </cell>
        </row>
        <row r="541">
          <cell r="C541" t="str">
            <v>テレビ録画＆パソコン両対応 外付けハードディスク 2TB ブラック</v>
          </cell>
          <cell r="E541" t="str">
            <v>-</v>
          </cell>
        </row>
        <row r="542">
          <cell r="C542" t="str">
            <v>HDJA-UT8R</v>
          </cell>
          <cell r="D542" t="str">
            <v>アイ・オー・データ機器</v>
          </cell>
          <cell r="F542">
            <v>47800</v>
          </cell>
        </row>
        <row r="543">
          <cell r="C543">
            <v>4957180182476</v>
          </cell>
          <cell r="D543" t="str">
            <v>ZIO-HDJAUT8R</v>
          </cell>
        </row>
        <row r="544">
          <cell r="C544" t="str">
            <v>USB 5Gbps（USB3.2 Gen1）/2.0対応外付けハードディスク（電源内蔵モデル） 8TB</v>
          </cell>
          <cell r="E544" t="str">
            <v>-</v>
          </cell>
        </row>
        <row r="545">
          <cell r="C545" t="str">
            <v>HDJA-UTN2B</v>
          </cell>
          <cell r="D545" t="str">
            <v>アイ・オー・データ機器</v>
          </cell>
          <cell r="F545">
            <v>27300</v>
          </cell>
        </row>
        <row r="546">
          <cell r="C546">
            <v>4957180165738</v>
          </cell>
          <cell r="D546" t="str">
            <v>ZIO-HDJAUTN2B</v>
          </cell>
        </row>
        <row r="547">
          <cell r="C547" t="str">
            <v>法人向け 5年保証 USB3.2 Gen1対応 外付けハードディスク 2TB</v>
          </cell>
          <cell r="E547" t="str">
            <v>-</v>
          </cell>
        </row>
        <row r="548">
          <cell r="C548" t="str">
            <v>HDJA-UTN4B</v>
          </cell>
          <cell r="D548" t="str">
            <v>アイ・オー・データ機器</v>
          </cell>
          <cell r="F548">
            <v>39000</v>
          </cell>
        </row>
        <row r="549">
          <cell r="C549">
            <v>4957180165752</v>
          </cell>
          <cell r="D549" t="str">
            <v>ZIO-HDJAUTN4B</v>
          </cell>
        </row>
        <row r="550">
          <cell r="C550" t="str">
            <v>法人向け 5年保証 USB3.2 Gen1対応 外付けハードディスク 4TB</v>
          </cell>
          <cell r="E550" t="str">
            <v>-</v>
          </cell>
        </row>
        <row r="551">
          <cell r="C551" t="str">
            <v>HDJA-UTN8B</v>
          </cell>
          <cell r="D551" t="str">
            <v>アイ・オー・データ機器</v>
          </cell>
          <cell r="F551">
            <v>73300</v>
          </cell>
        </row>
        <row r="552">
          <cell r="C552">
            <v>4957180165776</v>
          </cell>
          <cell r="D552" t="str">
            <v>ZIO-HDJAUTN8B</v>
          </cell>
        </row>
        <row r="553">
          <cell r="C553" t="str">
            <v>法人向け 5年保証 USB3.2 Gen1対応 外付けハードディスク 8TB</v>
          </cell>
          <cell r="E553" t="str">
            <v>-</v>
          </cell>
        </row>
        <row r="554">
          <cell r="C554" t="str">
            <v>HDL2-LE02N</v>
          </cell>
          <cell r="D554" t="str">
            <v>アイ・オー・データ機器</v>
          </cell>
          <cell r="F554">
            <v>66000</v>
          </cell>
        </row>
        <row r="555">
          <cell r="C555">
            <v>4957180173436</v>
          </cell>
          <cell r="D555" t="str">
            <v>ZIO-HDL2LE02N</v>
          </cell>
        </row>
        <row r="556">
          <cell r="C556" t="str">
            <v>法人向け2ドライブNAS（ネットワークHDD） 5年保証 2TB</v>
          </cell>
          <cell r="E556" t="str">
            <v>-</v>
          </cell>
        </row>
        <row r="557">
          <cell r="C557" t="str">
            <v>オプション情報</v>
          </cell>
        </row>
        <row r="558">
          <cell r="C558" t="str">
            <v>HDL2-LE04N</v>
          </cell>
          <cell r="D558" t="str">
            <v>アイ・オー・データ機器</v>
          </cell>
          <cell r="F558">
            <v>77300</v>
          </cell>
        </row>
        <row r="559">
          <cell r="C559">
            <v>4957180173443</v>
          </cell>
          <cell r="D559" t="str">
            <v>ZIO-HDL2LE04N</v>
          </cell>
        </row>
        <row r="560">
          <cell r="C560" t="str">
            <v>法人向け2ドライブNAS（ネットワークHDD） 5年保証 4TB</v>
          </cell>
          <cell r="E560" t="str">
            <v>-</v>
          </cell>
        </row>
        <row r="561">
          <cell r="C561" t="str">
            <v>オプション情報</v>
          </cell>
        </row>
        <row r="562">
          <cell r="C562" t="str">
            <v>HDL2-LV02</v>
          </cell>
          <cell r="D562" t="str">
            <v>アイ・オー・データ機器</v>
          </cell>
          <cell r="F562">
            <v>73800</v>
          </cell>
        </row>
        <row r="563">
          <cell r="C563">
            <v>4957180173115</v>
          </cell>
          <cell r="D563" t="str">
            <v>ZIO-HDL2LV02</v>
          </cell>
        </row>
        <row r="564">
          <cell r="C564" t="str">
            <v>法人向け2ドライブNAS（ネットワークHDD） 5年保証 2TB</v>
          </cell>
          <cell r="E564" t="str">
            <v>-</v>
          </cell>
        </row>
        <row r="565">
          <cell r="C565" t="str">
            <v>オプション情報</v>
          </cell>
        </row>
        <row r="566">
          <cell r="C566" t="str">
            <v>HDL2-XA4B</v>
          </cell>
          <cell r="D566" t="str">
            <v>アイ・オー・データ機器</v>
          </cell>
          <cell r="F566">
            <v>114000</v>
          </cell>
        </row>
        <row r="567">
          <cell r="C567">
            <v>4957180157979</v>
          </cell>
          <cell r="D567" t="str">
            <v>ZIO-HDL2XA4B</v>
          </cell>
        </row>
        <row r="568">
          <cell r="C568" t="str">
            <v>10GbE＆マルチギガビット Linux 法人向け 2ドライブNAS 4TB （5年保証・データ復旧）</v>
          </cell>
          <cell r="E568" t="str">
            <v>-</v>
          </cell>
        </row>
        <row r="569">
          <cell r="C569" t="str">
            <v>この商品を含むセット品があります。</v>
          </cell>
        </row>
        <row r="570">
          <cell r="C570" t="str">
            <v>オプション情報</v>
          </cell>
        </row>
        <row r="571">
          <cell r="C571" t="str">
            <v>HDL4-XA8B</v>
          </cell>
          <cell r="D571" t="str">
            <v>アイ・オー・データ機器</v>
          </cell>
          <cell r="F571">
            <v>176600</v>
          </cell>
        </row>
        <row r="572">
          <cell r="C572">
            <v>4957180157931</v>
          </cell>
          <cell r="D572" t="str">
            <v>ZIO-HDL4XA8B</v>
          </cell>
        </row>
        <row r="573">
          <cell r="C573" t="str">
            <v>10GbE＆マルチギガビット Linux 法人向け 4ドライブNAS 8TB （5年保証・データ復旧）</v>
          </cell>
          <cell r="E573" t="str">
            <v>-</v>
          </cell>
        </row>
        <row r="574">
          <cell r="C574" t="str">
            <v>この商品を含むセット品があります。</v>
          </cell>
        </row>
        <row r="575">
          <cell r="C575" t="str">
            <v>オプション情報</v>
          </cell>
        </row>
        <row r="576">
          <cell r="C576" t="str">
            <v>BS-GS2008P</v>
          </cell>
          <cell r="D576" t="str">
            <v>バッファロー</v>
          </cell>
          <cell r="F576">
            <v>46400</v>
          </cell>
        </row>
        <row r="577">
          <cell r="C577">
            <v>4981254022535</v>
          </cell>
          <cell r="D577" t="str">
            <v>ZME-BSGS2008P</v>
          </cell>
        </row>
        <row r="578">
          <cell r="C578" t="str">
            <v>レイヤー2 Giga PoE スマートスイッチ 8ポート</v>
          </cell>
          <cell r="E578" t="str">
            <v>-</v>
          </cell>
        </row>
        <row r="579">
          <cell r="C579" t="str">
            <v>BS-GS2108</v>
          </cell>
          <cell r="D579" t="str">
            <v>バッファロー</v>
          </cell>
          <cell r="F579">
            <v>21700</v>
          </cell>
        </row>
        <row r="580">
          <cell r="C580">
            <v>4981254066737</v>
          </cell>
          <cell r="D580" t="str">
            <v>ZME-BSGS2108</v>
          </cell>
        </row>
        <row r="581">
          <cell r="C581" t="str">
            <v>法人向け レイヤー2 Giga スマートスイッチ</v>
          </cell>
          <cell r="E581" t="str">
            <v>-</v>
          </cell>
        </row>
        <row r="582">
          <cell r="C582" t="str">
            <v>BS-GS2116</v>
          </cell>
          <cell r="D582" t="str">
            <v>バッファロー</v>
          </cell>
          <cell r="F582">
            <v>37900</v>
          </cell>
        </row>
        <row r="583">
          <cell r="C583">
            <v>4981254066744</v>
          </cell>
          <cell r="D583" t="str">
            <v>ZME-BSGS2116</v>
          </cell>
        </row>
        <row r="584">
          <cell r="C584" t="str">
            <v>法人向け レイヤー2 Giga スマートスイッチ</v>
          </cell>
          <cell r="E584" t="str">
            <v>-</v>
          </cell>
        </row>
        <row r="585">
          <cell r="C585" t="str">
            <v>BS-GS2124</v>
          </cell>
          <cell r="D585" t="str">
            <v>バッファロー</v>
          </cell>
          <cell r="F585">
            <v>43300</v>
          </cell>
        </row>
        <row r="586">
          <cell r="C586">
            <v>4981254071755</v>
          </cell>
          <cell r="D586" t="str">
            <v>ZME-BSGS2124</v>
          </cell>
        </row>
        <row r="587">
          <cell r="C587" t="str">
            <v>法人向け レイヤー2 Giga スマートスイッチ 24ポート</v>
          </cell>
          <cell r="E587" t="str">
            <v>-</v>
          </cell>
        </row>
        <row r="588">
          <cell r="C588" t="str">
            <v>BS-GS2124P/HP</v>
          </cell>
          <cell r="D588" t="str">
            <v>バッファロー</v>
          </cell>
          <cell r="F588">
            <v>93400</v>
          </cell>
        </row>
        <row r="589">
          <cell r="C589">
            <v>4981254071779</v>
          </cell>
          <cell r="D589" t="str">
            <v>ZME-BSGS2124PHP</v>
          </cell>
        </row>
        <row r="590">
          <cell r="C590" t="str">
            <v>法人向け レイヤー2 Giga PoE スマートスイッチ 24ポート</v>
          </cell>
          <cell r="E590" t="str">
            <v>-</v>
          </cell>
        </row>
        <row r="591">
          <cell r="C591" t="str">
            <v>BS-GSL2016</v>
          </cell>
          <cell r="D591" t="str">
            <v>バッファロー</v>
          </cell>
          <cell r="F591">
            <v>22700</v>
          </cell>
        </row>
        <row r="592">
          <cell r="C592">
            <v>4981254048092</v>
          </cell>
          <cell r="D592" t="str">
            <v>ZME-BSGSL2016</v>
          </cell>
        </row>
        <row r="593">
          <cell r="C593" t="str">
            <v>法人向け Giga対応 Layer2 スマートLiteスイッチ 16ポート</v>
          </cell>
          <cell r="E593" t="str">
            <v>-</v>
          </cell>
        </row>
        <row r="594">
          <cell r="C594" t="str">
            <v>BS-GSL2016P</v>
          </cell>
          <cell r="D594" t="str">
            <v>バッファロー</v>
          </cell>
          <cell r="F594">
            <v>42000</v>
          </cell>
        </row>
        <row r="595">
          <cell r="C595">
            <v>4981254048139</v>
          </cell>
          <cell r="D595" t="str">
            <v>ZME-BSGSL2016P</v>
          </cell>
        </row>
        <row r="596">
          <cell r="C596" t="str">
            <v>法人向け Giga対応 PoE Layer2 スマートLiteスイッチ 16ポート</v>
          </cell>
          <cell r="E596" t="str">
            <v>-</v>
          </cell>
        </row>
        <row r="597">
          <cell r="C597" t="str">
            <v>BS-GSL2124</v>
          </cell>
          <cell r="D597" t="str">
            <v>バッファロー</v>
          </cell>
          <cell r="F597">
            <v>28400</v>
          </cell>
        </row>
        <row r="598">
          <cell r="C598">
            <v>4981254071588</v>
          </cell>
          <cell r="D598" t="str">
            <v>ZME-BSGSL2124</v>
          </cell>
        </row>
        <row r="599">
          <cell r="C599" t="str">
            <v>法人向け レイヤー2 Giga スマートLiteスイッチ</v>
          </cell>
          <cell r="E599" t="str">
            <v>-</v>
          </cell>
        </row>
        <row r="600">
          <cell r="C600" t="str">
            <v>BS-GU2105</v>
          </cell>
          <cell r="D600" t="str">
            <v>バッファロー</v>
          </cell>
          <cell r="F600">
            <v>7800</v>
          </cell>
        </row>
        <row r="601">
          <cell r="C601">
            <v>4981254051429</v>
          </cell>
          <cell r="D601" t="str">
            <v>ZME-BSGU2105</v>
          </cell>
        </row>
        <row r="602">
          <cell r="C602" t="str">
            <v>法人向け Giga対応 Layer2 アンマネージスイッチ 5ポート</v>
          </cell>
          <cell r="E602" t="str">
            <v>-</v>
          </cell>
        </row>
        <row r="603">
          <cell r="C603" t="str">
            <v>BS-GU2105P</v>
          </cell>
          <cell r="D603" t="str">
            <v>バッファロー</v>
          </cell>
          <cell r="F603">
            <v>13500</v>
          </cell>
        </row>
        <row r="604">
          <cell r="C604">
            <v>4981254051443</v>
          </cell>
          <cell r="D604" t="str">
            <v>ZME-BSGU2105P</v>
          </cell>
        </row>
        <row r="605">
          <cell r="C605" t="str">
            <v>法人向け Giga対応 Layer2 アンマネージスイッチ 5ポート</v>
          </cell>
          <cell r="E605" t="str">
            <v>-</v>
          </cell>
        </row>
        <row r="606">
          <cell r="C606" t="str">
            <v>BS-GU2108</v>
          </cell>
          <cell r="D606" t="str">
            <v>バッファロー</v>
          </cell>
          <cell r="F606">
            <v>8900</v>
          </cell>
        </row>
        <row r="607">
          <cell r="C607">
            <v>4981254051436</v>
          </cell>
          <cell r="D607" t="str">
            <v>ZME-BSGU2108</v>
          </cell>
        </row>
        <row r="608">
          <cell r="C608" t="str">
            <v>法人向け Giga対応 Layer2 アンマネージスイッチ 8ポート</v>
          </cell>
          <cell r="E608" t="str">
            <v>-</v>
          </cell>
        </row>
        <row r="609">
          <cell r="C609" t="str">
            <v>BS-GU2108P</v>
          </cell>
          <cell r="D609" t="str">
            <v>バッファロー</v>
          </cell>
          <cell r="F609">
            <v>21000</v>
          </cell>
        </row>
        <row r="610">
          <cell r="C610">
            <v>4981254051450</v>
          </cell>
          <cell r="D610" t="str">
            <v>ZME-BSGU2108P</v>
          </cell>
        </row>
        <row r="611">
          <cell r="C611" t="str">
            <v>法人向け Giga対応 Layer2 アンマネージスイッチ 8ポート</v>
          </cell>
          <cell r="E611" t="str">
            <v>-</v>
          </cell>
        </row>
        <row r="612">
          <cell r="C612" t="str">
            <v>LSW4-GT-16NSR</v>
          </cell>
          <cell r="D612" t="str">
            <v>バッファロー</v>
          </cell>
          <cell r="F612">
            <v>13900</v>
          </cell>
        </row>
        <row r="613">
          <cell r="C613">
            <v>4981254022894</v>
          </cell>
          <cell r="D613" t="str">
            <v>ZME-LSW4GT16NSR</v>
          </cell>
        </row>
        <row r="614">
          <cell r="C614" t="str">
            <v>Giga対応 スイッチングHub 金属筺体/電源内蔵モデル 16ポートモデル</v>
          </cell>
          <cell r="E614" t="str">
            <v>-</v>
          </cell>
        </row>
        <row r="615">
          <cell r="C615" t="str">
            <v>LSW6-GT-5NS/BK</v>
          </cell>
          <cell r="D615" t="str">
            <v>バッファロー</v>
          </cell>
          <cell r="F615">
            <v>3900</v>
          </cell>
        </row>
        <row r="616">
          <cell r="C616">
            <v>4981254049990</v>
          </cell>
          <cell r="D616" t="str">
            <v>ZME-LSW6GT5NSBK</v>
          </cell>
        </row>
        <row r="617">
          <cell r="C617" t="str">
            <v>Giga 5ポート スイッチングハブ 電源内蔵 金属筐体 マグネット付 ブラック</v>
          </cell>
          <cell r="E617" t="str">
            <v>-</v>
          </cell>
        </row>
        <row r="618">
          <cell r="C618" t="str">
            <v>LSW6-GT-8NS/BK</v>
          </cell>
          <cell r="D618" t="str">
            <v>バッファロー</v>
          </cell>
          <cell r="F618">
            <v>4900</v>
          </cell>
        </row>
        <row r="619">
          <cell r="C619">
            <v>4981254049952</v>
          </cell>
          <cell r="D619" t="str">
            <v>ZME-LSW6GT8NSBK</v>
          </cell>
        </row>
        <row r="620">
          <cell r="C620" t="str">
            <v>Giga 8ポート スイッチングハブ 電源内蔵 金属筐体 マグネット付 ブラック</v>
          </cell>
          <cell r="E620" t="str">
            <v>-</v>
          </cell>
        </row>
        <row r="621">
          <cell r="C621" t="str">
            <v>LSW7-GT-5EP/BK</v>
          </cell>
          <cell r="D621" t="str">
            <v>バッファロー</v>
          </cell>
          <cell r="F621">
            <v>2900</v>
          </cell>
        </row>
        <row r="622">
          <cell r="C622">
            <v>4981254073278</v>
          </cell>
          <cell r="D622" t="str">
            <v>ZME-LSW7GT5EPBK</v>
          </cell>
        </row>
        <row r="623">
          <cell r="C623" t="str">
            <v>Giga5ポート スイッチングハブ 電源外付け プラスチック筐体 マグネット付属 ブラック</v>
          </cell>
          <cell r="E623" t="str">
            <v>-</v>
          </cell>
        </row>
        <row r="624">
          <cell r="C624" t="str">
            <v>LSW8-GT-5ES/BK</v>
          </cell>
          <cell r="D624" t="str">
            <v>バッファロー</v>
          </cell>
          <cell r="F624">
            <v>3000</v>
          </cell>
        </row>
        <row r="625">
          <cell r="C625">
            <v>4981254073087</v>
          </cell>
          <cell r="D625" t="str">
            <v>ZME-LSW8GT5ESBK</v>
          </cell>
        </row>
        <row r="626">
          <cell r="C626" t="str">
            <v>Giga 5ポート スイッチングハブ 電源外付け 金属筐体 マグネット付属 ブラック</v>
          </cell>
          <cell r="E626" t="str">
            <v>-</v>
          </cell>
        </row>
        <row r="627">
          <cell r="C627" t="str">
            <v>LSW8-GT-8ES/BK</v>
          </cell>
          <cell r="D627" t="str">
            <v>バッファロー</v>
          </cell>
          <cell r="F627">
            <v>4300</v>
          </cell>
        </row>
        <row r="628">
          <cell r="C628">
            <v>4981254073094</v>
          </cell>
          <cell r="D628" t="str">
            <v>ZME-LSW8GT8ESBK</v>
          </cell>
        </row>
        <row r="629">
          <cell r="C629" t="str">
            <v>Giga 8ポート スイッチングハブ 電源外付け 金属筐体 マグネット付属 ブラック</v>
          </cell>
          <cell r="E629" t="str">
            <v>-</v>
          </cell>
        </row>
        <row r="630">
          <cell r="C630" t="str">
            <v>EHB-UG2B16-S</v>
          </cell>
          <cell r="D630" t="str">
            <v>エレコム</v>
          </cell>
          <cell r="F630">
            <v>23600</v>
          </cell>
        </row>
        <row r="631">
          <cell r="C631">
            <v>4549550254229</v>
          </cell>
          <cell r="D631" t="str">
            <v>ZEL-EHBUG2B16S</v>
          </cell>
        </row>
        <row r="632">
          <cell r="C632" t="str">
            <v>法人向けスイッチングハブ/アンマネージ/Giga/16ポート/3年保証</v>
          </cell>
          <cell r="E632" t="str">
            <v>-</v>
          </cell>
        </row>
        <row r="633">
          <cell r="C633" t="str">
            <v>SWX2110-5G</v>
          </cell>
          <cell r="D633" t="str">
            <v>ヤマハ</v>
          </cell>
          <cell r="F633">
            <v>3800</v>
          </cell>
        </row>
        <row r="634">
          <cell r="C634">
            <v>4957812669399</v>
          </cell>
          <cell r="D634" t="str">
            <v>ZYH-SWX21105G</v>
          </cell>
        </row>
        <row r="635">
          <cell r="C635" t="str">
            <v>シンプルL2スイッチ 5ポート</v>
          </cell>
          <cell r="E635" t="str">
            <v>-</v>
          </cell>
        </row>
        <row r="636">
          <cell r="C636" t="str">
            <v>オプション情報</v>
          </cell>
        </row>
        <row r="637">
          <cell r="C637" t="str">
            <v>2313R</v>
          </cell>
          <cell r="D637" t="str">
            <v>アライドテレシス</v>
          </cell>
          <cell r="F637">
            <v>12300</v>
          </cell>
        </row>
        <row r="638">
          <cell r="C638">
            <v>4511427132817</v>
          </cell>
          <cell r="D638" t="str">
            <v>ZAT-ATGS9105</v>
          </cell>
        </row>
        <row r="639">
          <cell r="C639" t="str">
            <v>AT-GS910/5 レイヤー2スイッチ</v>
          </cell>
          <cell r="E639" t="str">
            <v>-</v>
          </cell>
        </row>
        <row r="640">
          <cell r="C640" t="str">
            <v>オプション情報</v>
          </cell>
        </row>
        <row r="641">
          <cell r="C641" t="str">
            <v>2329R</v>
          </cell>
          <cell r="D641" t="str">
            <v>アライドテレシス</v>
          </cell>
          <cell r="F641">
            <v>12700</v>
          </cell>
        </row>
        <row r="642">
          <cell r="C642">
            <v>4511427132824</v>
          </cell>
          <cell r="D642" t="str">
            <v>ZAT-ATGS9108</v>
          </cell>
        </row>
        <row r="643">
          <cell r="C643" t="str">
            <v>AT-GS910/8 レイヤー2スイッチ</v>
          </cell>
          <cell r="E643" t="str">
            <v>-</v>
          </cell>
        </row>
        <row r="644">
          <cell r="C644" t="str">
            <v>オプション情報</v>
          </cell>
        </row>
        <row r="645">
          <cell r="C645" t="str">
            <v>3587R</v>
          </cell>
          <cell r="D645" t="str">
            <v>アライドテレシス</v>
          </cell>
          <cell r="F645">
            <v>19800</v>
          </cell>
        </row>
        <row r="646">
          <cell r="C646">
            <v>4511427162753</v>
          </cell>
          <cell r="D646" t="str">
            <v>ZAT-ATGS9208</v>
          </cell>
        </row>
        <row r="647">
          <cell r="C647" t="str">
            <v>AT-GS920/8 レイヤー2スイッチ</v>
          </cell>
          <cell r="E647" t="str">
            <v>-</v>
          </cell>
        </row>
        <row r="648">
          <cell r="C648" t="str">
            <v>オプション情報</v>
          </cell>
        </row>
        <row r="649">
          <cell r="C649" t="str">
            <v>メーカー型番</v>
          </cell>
          <cell r="D649" t="str">
            <v>メーカー</v>
          </cell>
          <cell r="E649" t="str">
            <v>数量</v>
          </cell>
          <cell r="F649" t="str">
            <v>販売価格</v>
          </cell>
        </row>
        <row r="650">
          <cell r="C650" t="str">
            <v>JANコード</v>
          </cell>
          <cell r="D650" t="str">
            <v>商品コード</v>
          </cell>
        </row>
        <row r="651">
          <cell r="C651" t="str">
            <v>商品名</v>
          </cell>
          <cell r="E651" t="str">
            <v>在庫</v>
          </cell>
          <cell r="F651" t="str">
            <v>備考</v>
          </cell>
        </row>
        <row r="652">
          <cell r="C652" t="str">
            <v>GS108PP-100AJS</v>
          </cell>
          <cell r="D652" t="str">
            <v>NETGEAR Inc.</v>
          </cell>
          <cell r="F652">
            <v>21200</v>
          </cell>
        </row>
        <row r="653">
          <cell r="C653">
            <v>606449130027</v>
          </cell>
          <cell r="D653" t="str">
            <v>ZNGR-GS108PP100AJS</v>
          </cell>
        </row>
        <row r="654">
          <cell r="C654" t="str">
            <v>GS108PP ギガ8ポート PoE+(123W)対応 アンマネージスイッチ</v>
          </cell>
          <cell r="E654" t="str">
            <v>-</v>
          </cell>
        </row>
        <row r="655">
          <cell r="C655" t="str">
            <v>GS308EP-100JPS</v>
          </cell>
          <cell r="D655" t="str">
            <v>NETGEAR Inc.</v>
          </cell>
          <cell r="F655">
            <v>16400</v>
          </cell>
        </row>
        <row r="656">
          <cell r="C656">
            <v>606449153064</v>
          </cell>
          <cell r="D656" t="str">
            <v>ZNGR-GS308EP100JPS</v>
          </cell>
        </row>
        <row r="657">
          <cell r="C657" t="str">
            <v>SOHO/家庭向けPoE+対応 (62W) ギガビット8ポートアンマネージプラススイッチ</v>
          </cell>
          <cell r="E657" t="str">
            <v>-</v>
          </cell>
        </row>
        <row r="658">
          <cell r="C658" t="str">
            <v>B02014-00621</v>
          </cell>
          <cell r="D658" t="str">
            <v>NEC</v>
          </cell>
          <cell r="F658">
            <v>23900</v>
          </cell>
        </row>
        <row r="659">
          <cell r="C659">
            <v>4549383331050</v>
          </cell>
          <cell r="D659" t="str">
            <v>B02014-00621</v>
          </cell>
        </row>
        <row r="660">
          <cell r="C660" t="str">
            <v>QX-S608GT 1Gx8p レイヤ2ノンインテリジェントスイッチ</v>
          </cell>
          <cell r="E660" t="str">
            <v>-</v>
          </cell>
        </row>
        <row r="661">
          <cell r="C661" t="str">
            <v>BBR-4HG</v>
          </cell>
          <cell r="D661" t="str">
            <v>バッファロー</v>
          </cell>
          <cell r="F661">
            <v>3200</v>
          </cell>
        </row>
        <row r="662">
          <cell r="C662">
            <v>4981254647110</v>
          </cell>
          <cell r="D662" t="str">
            <v>ZME-BBR4HG</v>
          </cell>
        </row>
        <row r="663">
          <cell r="C663" t="str">
            <v>有線ブロードバンドルーター BroadStation ハイエンドセキュリティモデル</v>
          </cell>
          <cell r="E663" t="str">
            <v>-</v>
          </cell>
        </row>
        <row r="664">
          <cell r="C664" t="str">
            <v>BHR-4GRV2</v>
          </cell>
          <cell r="D664" t="str">
            <v>バッファロー</v>
          </cell>
          <cell r="F664">
            <v>6200</v>
          </cell>
        </row>
        <row r="665">
          <cell r="C665">
            <v>4981254020791</v>
          </cell>
          <cell r="D665" t="str">
            <v>ZME-BHR4GRV2</v>
          </cell>
        </row>
        <row r="666">
          <cell r="C666" t="str">
            <v>ブロードステーション リモートアクセス&amp;Giga対応 有線LANルーター</v>
          </cell>
          <cell r="E666" t="str">
            <v>-</v>
          </cell>
        </row>
        <row r="667">
          <cell r="C667" t="str">
            <v>VR-U300W</v>
          </cell>
          <cell r="D667" t="str">
            <v>バッファロー</v>
          </cell>
          <cell r="F667">
            <v>33300</v>
          </cell>
        </row>
        <row r="668">
          <cell r="C668">
            <v>4981254060841</v>
          </cell>
          <cell r="D668" t="str">
            <v>ZME-VRU300W</v>
          </cell>
        </row>
        <row r="669">
          <cell r="C669" t="str">
            <v>法人向け 無線VPNルーター</v>
          </cell>
          <cell r="E669" t="str">
            <v>-</v>
          </cell>
        </row>
        <row r="670">
          <cell r="C670" t="str">
            <v>この商品を含むセット品があります。</v>
          </cell>
        </row>
        <row r="671">
          <cell r="C671" t="str">
            <v>WAPM-1266R</v>
          </cell>
          <cell r="D671" t="str">
            <v>バッファロー</v>
          </cell>
          <cell r="F671">
            <v>33500</v>
          </cell>
        </row>
        <row r="672">
          <cell r="C672">
            <v>4981254041864</v>
          </cell>
          <cell r="D672" t="str">
            <v>ZME-WAPM1266R</v>
          </cell>
        </row>
        <row r="673">
          <cell r="C673" t="str">
            <v>法人向け管理者機能搭載無線LANアクセスポイント 11ac/n/a&amp;11n/g/b 866＋400Mbps</v>
          </cell>
          <cell r="E673" t="str">
            <v>-</v>
          </cell>
        </row>
        <row r="674">
          <cell r="C674" t="str">
            <v>WAPM-1266WDPR</v>
          </cell>
          <cell r="D674" t="str">
            <v>バッファロー</v>
          </cell>
          <cell r="F674">
            <v>75300</v>
          </cell>
        </row>
        <row r="675">
          <cell r="C675">
            <v>4981254041598</v>
          </cell>
          <cell r="D675" t="str">
            <v>ZME-WAPM1266WDPR</v>
          </cell>
        </row>
        <row r="676">
          <cell r="C676" t="str">
            <v>法人向け 11ac/n/a/g/b対応 防塵・防水 耐環境性能 管理者機能搭載 無線LANアクセスポイント</v>
          </cell>
          <cell r="E676" t="str">
            <v>-</v>
          </cell>
        </row>
        <row r="677">
          <cell r="C677" t="str">
            <v>WAPM-1266WDPRA</v>
          </cell>
          <cell r="D677" t="str">
            <v>バッファロー</v>
          </cell>
          <cell r="F677">
            <v>101900</v>
          </cell>
        </row>
        <row r="678">
          <cell r="C678">
            <v>4981254051412</v>
          </cell>
          <cell r="D678" t="str">
            <v>ZME-WAPM1266WDPRA</v>
          </cell>
        </row>
        <row r="679">
          <cell r="C679" t="str">
            <v>防塵・防水 耐環境性能 法人向け11acデュアルバンド無線LANアクセスポイント</v>
          </cell>
          <cell r="E679" t="str">
            <v>-</v>
          </cell>
        </row>
        <row r="680">
          <cell r="C680" t="str">
            <v>WAPM-AX4R</v>
          </cell>
          <cell r="D680" t="str">
            <v>バッファロー</v>
          </cell>
          <cell r="F680">
            <v>58600</v>
          </cell>
        </row>
        <row r="681">
          <cell r="C681">
            <v>4981254063491</v>
          </cell>
          <cell r="D681" t="str">
            <v>ZME-WAPMAX4R</v>
          </cell>
        </row>
        <row r="682">
          <cell r="C682" t="str">
            <v>法人向け 11ax 2x2 デュアルバンド無線LANアクセスポイント</v>
          </cell>
          <cell r="E682" t="str">
            <v>-</v>
          </cell>
        </row>
        <row r="683">
          <cell r="C683" t="str">
            <v>WAPS-AX4</v>
          </cell>
          <cell r="D683" t="str">
            <v>バッファロー</v>
          </cell>
          <cell r="F683">
            <v>30800</v>
          </cell>
        </row>
        <row r="684">
          <cell r="C684">
            <v>4981254063507</v>
          </cell>
          <cell r="D684" t="str">
            <v>ZME-WAPSAX4</v>
          </cell>
        </row>
        <row r="685">
          <cell r="C685" t="str">
            <v>法人向け 11ax 2x2 デュアルバンド無線LANアクセスポイント</v>
          </cell>
          <cell r="E685" t="str">
            <v>-</v>
          </cell>
        </row>
        <row r="686">
          <cell r="C686" t="str">
            <v>WEX-1166DHPL</v>
          </cell>
          <cell r="D686" t="str">
            <v>バッファロー</v>
          </cell>
          <cell r="F686">
            <v>3500</v>
          </cell>
        </row>
        <row r="687">
          <cell r="C687">
            <v>4981254073179</v>
          </cell>
          <cell r="D687" t="str">
            <v>ZME-WEX1166DHPL</v>
          </cell>
        </row>
        <row r="688">
          <cell r="C688" t="str">
            <v>無線LAN中継機 11ac/n/a/g/b 866+300Mbps</v>
          </cell>
          <cell r="E688" t="str">
            <v>-</v>
          </cell>
        </row>
        <row r="689">
          <cell r="C689" t="str">
            <v>WEX-3000AX4</v>
          </cell>
          <cell r="D689" t="str">
            <v>バッファロー</v>
          </cell>
          <cell r="F689">
            <v>8600</v>
          </cell>
        </row>
        <row r="690">
          <cell r="C690">
            <v>4981254071649</v>
          </cell>
          <cell r="D690" t="str">
            <v>ZME-WEX3000AX4</v>
          </cell>
        </row>
        <row r="691">
          <cell r="C691" t="str">
            <v>無線LAN中継機 11ax/ac/n/a/g/b 2401+573Mbps</v>
          </cell>
          <cell r="E691" t="str">
            <v>-</v>
          </cell>
        </row>
        <row r="692">
          <cell r="C692" t="str">
            <v>WEX-3000AX4EA</v>
          </cell>
          <cell r="D692" t="str">
            <v>バッファロー</v>
          </cell>
          <cell r="F692">
            <v>9400</v>
          </cell>
        </row>
        <row r="693">
          <cell r="C693">
            <v>4981254071618</v>
          </cell>
          <cell r="D693" t="str">
            <v>ZME-WEX3000AX4EA</v>
          </cell>
        </row>
        <row r="694">
          <cell r="C694" t="str">
            <v>無線LAN中継機 11ax/ac/n/a/g/b 2401+573Mbps</v>
          </cell>
          <cell r="E694" t="str">
            <v>-</v>
          </cell>
        </row>
        <row r="695">
          <cell r="C695" t="str">
            <v>WEX-5400AX6</v>
          </cell>
          <cell r="D695" t="str">
            <v>バッファロー</v>
          </cell>
          <cell r="F695">
            <v>15400</v>
          </cell>
        </row>
        <row r="696">
          <cell r="C696">
            <v>4981254061305</v>
          </cell>
          <cell r="D696" t="str">
            <v>ZME-WEX5400AX6</v>
          </cell>
        </row>
        <row r="697">
          <cell r="C697" t="str">
            <v>無線LAN中継機 11ax/ac/n/a/g/b 4803+573Mbps</v>
          </cell>
          <cell r="E697" t="str">
            <v>-</v>
          </cell>
        </row>
        <row r="698">
          <cell r="C698" t="str">
            <v>WNR-5400XE6P</v>
          </cell>
          <cell r="D698" t="str">
            <v>バッファロー</v>
          </cell>
          <cell r="F698">
            <v>16300</v>
          </cell>
        </row>
        <row r="699">
          <cell r="C699">
            <v>4981254068564</v>
          </cell>
          <cell r="D699" t="str">
            <v>ZME-WNR5400XE6P</v>
          </cell>
        </row>
        <row r="700">
          <cell r="C700" t="str">
            <v>AirStation Wi-Fi 6E 対応トライバンドルーター</v>
          </cell>
          <cell r="E700" t="str">
            <v>-</v>
          </cell>
        </row>
        <row r="701">
          <cell r="C701" t="str">
            <v>WSR-5400AX6P-BK</v>
          </cell>
          <cell r="D701" t="str">
            <v>バッファロー</v>
          </cell>
          <cell r="F701">
            <v>16700</v>
          </cell>
        </row>
        <row r="702">
          <cell r="C702">
            <v>4981254068281</v>
          </cell>
          <cell r="D702" t="str">
            <v>ZME-WSR5400AX6PBK</v>
          </cell>
        </row>
        <row r="703">
          <cell r="C703" t="str">
            <v>無線LAN親機 11ax/ac/n/a/g/b 4803+573Mbps</v>
          </cell>
          <cell r="E703" t="str">
            <v>-</v>
          </cell>
        </row>
        <row r="704">
          <cell r="C704" t="str">
            <v>WSR-5400XE6</v>
          </cell>
          <cell r="D704" t="str">
            <v>バッファロー</v>
          </cell>
          <cell r="F704">
            <v>17200</v>
          </cell>
        </row>
        <row r="705">
          <cell r="C705">
            <v>4981254064634</v>
          </cell>
          <cell r="D705" t="str">
            <v>ZME-WSR5400XE6</v>
          </cell>
        </row>
        <row r="706">
          <cell r="C706" t="str">
            <v>AirStation Wi-Fi 6E 対応トライバンドルーター</v>
          </cell>
          <cell r="E706" t="str">
            <v>-</v>
          </cell>
        </row>
        <row r="707">
          <cell r="C707" t="str">
            <v>WSR3600BE4P-BK</v>
          </cell>
          <cell r="D707" t="str">
            <v>バッファロー</v>
          </cell>
          <cell r="F707">
            <v>12000</v>
          </cell>
        </row>
        <row r="708">
          <cell r="C708">
            <v>4981254072752</v>
          </cell>
          <cell r="D708" t="str">
            <v>ZME-WSR3600BE4PBK</v>
          </cell>
        </row>
        <row r="709">
          <cell r="C709" t="str">
            <v>無線LAN親機 11be/ax/ac/n/a/g/b 2882+688Mbps ブラック</v>
          </cell>
          <cell r="E709" t="str">
            <v>-</v>
          </cell>
        </row>
        <row r="710">
          <cell r="C710" t="str">
            <v>WXR18000BE10P</v>
          </cell>
          <cell r="D710" t="str">
            <v>バッファロー</v>
          </cell>
          <cell r="F710">
            <v>58900</v>
          </cell>
        </row>
        <row r="711">
          <cell r="C711">
            <v>4981254070505</v>
          </cell>
          <cell r="D711" t="str">
            <v>ZME-WXR18000BE10P</v>
          </cell>
        </row>
        <row r="712">
          <cell r="C712" t="str">
            <v>無線LAN親機 11be/ax/ac/n/a/g/b 11529+5764+688Mbps</v>
          </cell>
          <cell r="E712" t="str">
            <v>-</v>
          </cell>
        </row>
        <row r="713">
          <cell r="C713" t="str">
            <v>NVR510</v>
          </cell>
          <cell r="D713" t="str">
            <v>ヤマハ</v>
          </cell>
          <cell r="F713">
            <v>57500</v>
          </cell>
        </row>
        <row r="714">
          <cell r="C714">
            <v>4957812601450</v>
          </cell>
          <cell r="D714" t="str">
            <v>ZYH-NVR510</v>
          </cell>
        </row>
        <row r="715">
          <cell r="C715" t="str">
            <v>ギガアクセスVoIPルーター</v>
          </cell>
          <cell r="E715" t="str">
            <v>-</v>
          </cell>
        </row>
        <row r="716">
          <cell r="C716" t="str">
            <v>RTX840</v>
          </cell>
          <cell r="D716" t="str">
            <v>ヤマハ</v>
          </cell>
          <cell r="F716">
            <v>73400</v>
          </cell>
        </row>
        <row r="717">
          <cell r="C717">
            <v>4957812714730</v>
          </cell>
          <cell r="D717" t="str">
            <v>ZYH-RTX840</v>
          </cell>
        </row>
        <row r="718">
          <cell r="C718" t="str">
            <v>ギガアクセスVPNルーター</v>
          </cell>
          <cell r="E718" t="str">
            <v>-</v>
          </cell>
        </row>
        <row r="719">
          <cell r="C719" t="str">
            <v>WLX222(W)</v>
          </cell>
          <cell r="D719" t="str">
            <v>ヤマハ</v>
          </cell>
          <cell r="F719">
            <v>51400</v>
          </cell>
        </row>
        <row r="720">
          <cell r="C720">
            <v>4957812685641</v>
          </cell>
          <cell r="D720" t="str">
            <v>ZYH-WLX222-W</v>
          </cell>
        </row>
        <row r="721">
          <cell r="C721" t="str">
            <v>無線LANアクセスポイント ホワイト</v>
          </cell>
          <cell r="E721" t="str">
            <v>-</v>
          </cell>
        </row>
        <row r="722">
          <cell r="C722" t="str">
            <v>R2H27A</v>
          </cell>
          <cell r="D722" t="str">
            <v>HP(Enterprise)</v>
          </cell>
          <cell r="F722">
            <v>61700</v>
          </cell>
        </row>
        <row r="723">
          <cell r="C723">
            <v>190017357980</v>
          </cell>
          <cell r="D723" t="str">
            <v>ZHP-R2H27A</v>
          </cell>
        </row>
        <row r="724">
          <cell r="C724" t="str">
            <v>HPE Aruba Networking AP-505 (JP) Campus AP</v>
          </cell>
          <cell r="E724" t="str">
            <v>-</v>
          </cell>
        </row>
        <row r="725">
          <cell r="C725" t="str">
            <v>BI000106</v>
          </cell>
          <cell r="D725" t="str">
            <v>NEC</v>
          </cell>
          <cell r="F725">
            <v>94500</v>
          </cell>
        </row>
        <row r="726">
          <cell r="C726">
            <v>4550161431336</v>
          </cell>
          <cell r="D726" t="str">
            <v>BI000106</v>
          </cell>
        </row>
        <row r="727">
          <cell r="C727" t="str">
            <v>5年無償保証 VPN対応高速アクセスルータ UNIVERGE IX2235</v>
          </cell>
          <cell r="E727" t="str">
            <v>-</v>
          </cell>
        </row>
        <row r="728">
          <cell r="C728" t="str">
            <v>BI000118</v>
          </cell>
          <cell r="D728" t="str">
            <v>NEC</v>
          </cell>
          <cell r="F728">
            <v>60900</v>
          </cell>
        </row>
        <row r="729">
          <cell r="C729">
            <v>4550161432661</v>
          </cell>
          <cell r="D729" t="str">
            <v>BI000118</v>
          </cell>
        </row>
        <row r="730">
          <cell r="C730" t="str">
            <v>5年無償保証 VPN対応高速アクセスルータ UNIVERGE IX2107</v>
          </cell>
          <cell r="E730" t="str">
            <v>-</v>
          </cell>
        </row>
        <row r="731">
          <cell r="C731" t="str">
            <v>BI000132</v>
          </cell>
          <cell r="D731" t="str">
            <v>NEC</v>
          </cell>
          <cell r="F731">
            <v>162800</v>
          </cell>
        </row>
        <row r="732">
          <cell r="C732">
            <v>4550559015032</v>
          </cell>
          <cell r="D732" t="str">
            <v>BI000132</v>
          </cell>
        </row>
        <row r="733">
          <cell r="C733" t="str">
            <v>5年無償保証 10ギガビット対応小型・多機能ルータ UNIVERGE IX-R2530</v>
          </cell>
          <cell r="E733" t="str">
            <v>-</v>
          </cell>
        </row>
        <row r="734">
          <cell r="C734" t="str">
            <v>BSMOU050MBKZ</v>
          </cell>
          <cell r="D734" t="str">
            <v>バッファロー（サプライ）</v>
          </cell>
          <cell r="F734">
            <v>700</v>
          </cell>
        </row>
        <row r="735">
          <cell r="C735">
            <v>4950190371755</v>
          </cell>
          <cell r="D735" t="str">
            <v>ZAV-BSMOU050MBKZ</v>
          </cell>
        </row>
        <row r="736">
          <cell r="C736" t="str">
            <v>有線 光学式マウス 3ボタンタイプ Mサイズ ブラック</v>
          </cell>
          <cell r="E736" t="str">
            <v>-</v>
          </cell>
        </row>
        <row r="737">
          <cell r="C737" t="str">
            <v>M-K6URBK/RS</v>
          </cell>
          <cell r="D737" t="str">
            <v>エレコム</v>
          </cell>
          <cell r="F737">
            <v>1000</v>
          </cell>
        </row>
        <row r="738">
          <cell r="C738">
            <v>4953103553859</v>
          </cell>
          <cell r="D738" t="str">
            <v>ZEL-MK6URBKRS</v>
          </cell>
        </row>
        <row r="739">
          <cell r="C739" t="str">
            <v>法人向けマウス/USB光学式有線マウス/3ボタン/Mサイズ/EU RoHS指令準拠/ブラック</v>
          </cell>
          <cell r="E739" t="str">
            <v>-</v>
          </cell>
        </row>
        <row r="740">
          <cell r="C740" t="str">
            <v>BSMRW21BKZ</v>
          </cell>
          <cell r="D740" t="str">
            <v>バッファロー（サプライ）</v>
          </cell>
          <cell r="F740">
            <v>1300</v>
          </cell>
        </row>
        <row r="741">
          <cell r="C741">
            <v>4950190360872</v>
          </cell>
          <cell r="D741" t="str">
            <v>ZAV-BSMRW21BKZ</v>
          </cell>
        </row>
        <row r="742">
          <cell r="C742" t="str">
            <v>無線（2.4GHz）IR LEDマウス 3ボタンタイプ 簡易パッケージモデル ブラック</v>
          </cell>
          <cell r="E742" t="str">
            <v>-</v>
          </cell>
        </row>
        <row r="743">
          <cell r="C743" t="str">
            <v>BSMBB100BK</v>
          </cell>
          <cell r="D743" t="str">
            <v>バッファロー（サプライ）</v>
          </cell>
          <cell r="F743">
            <v>2500</v>
          </cell>
        </row>
        <row r="744">
          <cell r="C744">
            <v>4950190365341</v>
          </cell>
          <cell r="D744" t="str">
            <v>ZAV-BSMBB100BK</v>
          </cell>
        </row>
        <row r="745">
          <cell r="C745" t="str">
            <v>Bluetooth3.0対応 BlueLED光学式マウス 静音/3ボタン ブラック</v>
          </cell>
          <cell r="E745" t="str">
            <v>-</v>
          </cell>
        </row>
        <row r="746">
          <cell r="C746" t="str">
            <v>M-K6BRKBK/RS</v>
          </cell>
          <cell r="D746" t="str">
            <v>エレコム</v>
          </cell>
          <cell r="F746">
            <v>1900</v>
          </cell>
        </row>
        <row r="747">
          <cell r="C747">
            <v>4549550204262</v>
          </cell>
          <cell r="D747" t="str">
            <v>ZEL-MK6BRKBKRS</v>
          </cell>
        </row>
        <row r="748">
          <cell r="C748" t="str">
            <v>法人向けマウス/Bluetooth IRマウス/Mサイズ/抗菌/RoHS指令準拠/ブラック</v>
          </cell>
          <cell r="E748" t="str">
            <v>-</v>
          </cell>
        </row>
        <row r="749">
          <cell r="C749" t="str">
            <v>BSKBW120SBK</v>
          </cell>
          <cell r="D749" t="str">
            <v>バッファロー（サプライ）</v>
          </cell>
          <cell r="F749">
            <v>2900</v>
          </cell>
        </row>
        <row r="750">
          <cell r="C750">
            <v>4950190377948</v>
          </cell>
          <cell r="D750" t="str">
            <v>ZAV-BSKBW120SBK</v>
          </cell>
        </row>
        <row r="751">
          <cell r="C751" t="str">
            <v>無線2.4GHz フルキーボード 静音マウスセット ブラック</v>
          </cell>
          <cell r="E751" t="str">
            <v>-</v>
          </cell>
        </row>
        <row r="752">
          <cell r="C752" t="str">
            <v>BSKBU100BKZ</v>
          </cell>
          <cell r="D752" t="str">
            <v>バッファロー（サプライ）</v>
          </cell>
          <cell r="F752">
            <v>1400</v>
          </cell>
        </row>
        <row r="753">
          <cell r="C753">
            <v>4950190372332</v>
          </cell>
          <cell r="D753" t="str">
            <v>ZAV-BSKBU100BKZ</v>
          </cell>
        </row>
        <row r="754">
          <cell r="C754" t="str">
            <v>USB接続 有線スタンダードキーボード ブラック</v>
          </cell>
          <cell r="E754" t="str">
            <v>-</v>
          </cell>
        </row>
        <row r="755">
          <cell r="C755" t="str">
            <v>MK295GP</v>
          </cell>
          <cell r="D755" t="str">
            <v>ロジクール</v>
          </cell>
          <cell r="F755">
            <v>4200</v>
          </cell>
        </row>
        <row r="756">
          <cell r="C756">
            <v>4943765054351</v>
          </cell>
          <cell r="D756" t="str">
            <v>ZLC-MK295GP</v>
          </cell>
        </row>
        <row r="757">
          <cell r="C757" t="str">
            <v>サイレント ワイヤレスコンボ MK295 グラファイト</v>
          </cell>
          <cell r="E757" t="str">
            <v>-</v>
          </cell>
        </row>
        <row r="758">
          <cell r="C758" t="str">
            <v>MK235</v>
          </cell>
          <cell r="D758" t="str">
            <v>ロジクール</v>
          </cell>
          <cell r="F758">
            <v>3000</v>
          </cell>
        </row>
        <row r="759">
          <cell r="C759">
            <v>4943765043997</v>
          </cell>
          <cell r="D759" t="str">
            <v>ZLC-MK235</v>
          </cell>
        </row>
        <row r="760">
          <cell r="C760" t="str">
            <v>ワイヤレスコンボ</v>
          </cell>
          <cell r="E760" t="str">
            <v>-</v>
          </cell>
        </row>
        <row r="761">
          <cell r="C761" t="str">
            <v>DVSM-PTS8U3-BKB</v>
          </cell>
          <cell r="D761" t="str">
            <v>バッファロー</v>
          </cell>
          <cell r="F761">
            <v>5200</v>
          </cell>
        </row>
        <row r="762">
          <cell r="C762">
            <v>4981254063286</v>
          </cell>
          <cell r="D762" t="str">
            <v>ZME-DVSMPTS8U3BKB</v>
          </cell>
        </row>
        <row r="763">
          <cell r="C763" t="str">
            <v>USB3.2(Gen1)ポータブルDVDドライブ 再生・書込みソフト添付</v>
          </cell>
          <cell r="E763" t="str">
            <v>-</v>
          </cell>
        </row>
        <row r="764">
          <cell r="C764" t="str">
            <v>LUD-U3-CGHDBK</v>
          </cell>
          <cell r="D764" t="str">
            <v>バッファロー</v>
          </cell>
          <cell r="F764">
            <v>4900</v>
          </cell>
        </row>
        <row r="765">
          <cell r="C765">
            <v>4981254061558</v>
          </cell>
          <cell r="D765" t="str">
            <v>ZME-LUDU3CGHDBK</v>
          </cell>
        </row>
        <row r="766">
          <cell r="C766" t="str">
            <v>USB Type-C接続 ドッキングステーション PD対応 HDMI出力 ブラック</v>
          </cell>
          <cell r="E766" t="str">
            <v>-</v>
          </cell>
        </row>
        <row r="767">
          <cell r="C767" t="str">
            <v>SDZ3200-C8G/ST</v>
          </cell>
          <cell r="D767" t="str">
            <v>アイ・オー・データ機器</v>
          </cell>
          <cell r="F767">
            <v>21200</v>
          </cell>
        </row>
        <row r="768">
          <cell r="C768">
            <v>4957180166148</v>
          </cell>
          <cell r="D768" t="str">
            <v>ZIO-SDZ3200C8GST</v>
          </cell>
        </row>
        <row r="769">
          <cell r="C769" t="str">
            <v>PC4-3200（DDR4-3200）対応 ノートパソコン用メモリー（法人様専用モデル） 8GB</v>
          </cell>
          <cell r="E769" t="str">
            <v>-</v>
          </cell>
        </row>
        <row r="770">
          <cell r="C770" t="str">
            <v>LUD-U3-CU101BK</v>
          </cell>
          <cell r="D770" t="str">
            <v>バッファロー（サプライ）</v>
          </cell>
          <cell r="F770">
            <v>3400</v>
          </cell>
        </row>
        <row r="771">
          <cell r="C771">
            <v>4950190359739</v>
          </cell>
          <cell r="D771" t="str">
            <v>ZAV-LUDU3CU101BK</v>
          </cell>
        </row>
        <row r="772">
          <cell r="C772" t="str">
            <v>Giga対応 USB-C接続 LANアダプター ハブ付 ブラック</v>
          </cell>
          <cell r="E772" t="str">
            <v>-</v>
          </cell>
        </row>
        <row r="773">
          <cell r="C773" t="str">
            <v>BSH4U120U3BK</v>
          </cell>
          <cell r="D773" t="str">
            <v>バッファロー（サプライ）</v>
          </cell>
          <cell r="F773">
            <v>2000</v>
          </cell>
        </row>
        <row r="774">
          <cell r="C774">
            <v>4950190373728</v>
          </cell>
          <cell r="D774" t="str">
            <v>ZAV-BSH4U120U3BK</v>
          </cell>
        </row>
        <row r="775">
          <cell r="C775" t="str">
            <v>USB3.0 4ポート バスパワーハブ ブラック</v>
          </cell>
          <cell r="E775" t="str">
            <v>-</v>
          </cell>
        </row>
        <row r="776">
          <cell r="C776" t="str">
            <v>2755-109</v>
          </cell>
          <cell r="D776" t="str">
            <v>GNオーディオ</v>
          </cell>
          <cell r="F776">
            <v>17600</v>
          </cell>
        </row>
        <row r="777">
          <cell r="C777">
            <v>5706991027303</v>
          </cell>
          <cell r="D777" t="str">
            <v>ZG4-2755109</v>
          </cell>
        </row>
        <row r="778">
          <cell r="C778" t="str">
            <v>Jabra USB＆無線マイクスピーカー USB-A/C MS認定「Jabra Speak2 55 MS」</v>
          </cell>
          <cell r="E778" t="str">
            <v>-</v>
          </cell>
        </row>
        <row r="779">
          <cell r="C779" t="str">
            <v>2775-109</v>
          </cell>
          <cell r="D779" t="str">
            <v>GNオーディオ</v>
          </cell>
          <cell r="F779">
            <v>33700</v>
          </cell>
        </row>
        <row r="780">
          <cell r="C780">
            <v>5706991026849</v>
          </cell>
          <cell r="D780" t="str">
            <v>ZG4-2775109</v>
          </cell>
        </row>
        <row r="781">
          <cell r="C781" t="str">
            <v>Jabra USB＆無線マイクスピーカー USB-A/C MS認定「Jabra Speak2 75 MS」</v>
          </cell>
          <cell r="E781" t="str">
            <v>-</v>
          </cell>
        </row>
        <row r="782">
          <cell r="C782" t="str">
            <v>4999-829-469</v>
          </cell>
          <cell r="D782" t="str">
            <v>GNオーディオ</v>
          </cell>
          <cell r="F782">
            <v>3600</v>
          </cell>
        </row>
        <row r="783">
          <cell r="C783">
            <v>5706991034349</v>
          </cell>
          <cell r="D783" t="str">
            <v>ZG4-4999829469</v>
          </cell>
        </row>
        <row r="784">
          <cell r="C784" t="str">
            <v>Jabra USBヘッドセット USB-C/A 両耳 UC認定「Jabra Evolve 20 SE UC Stereo USB C/A」</v>
          </cell>
          <cell r="E784" t="str">
            <v>-</v>
          </cell>
        </row>
        <row r="785">
          <cell r="C785" t="str">
            <v>9653-553-136</v>
          </cell>
          <cell r="D785" t="str">
            <v>GNオーディオ</v>
          </cell>
          <cell r="F785">
            <v>33900</v>
          </cell>
        </row>
        <row r="786">
          <cell r="C786">
            <v>5706991030815</v>
          </cell>
          <cell r="D786" t="str">
            <v>ZG4-9653553136</v>
          </cell>
        </row>
        <row r="787">
          <cell r="C787" t="str">
            <v>Jabra 無線ヘッドセット(DECT) 片耳 ベースユニット付き「Jabra Engage 65 SE Mono」</v>
          </cell>
          <cell r="E787" t="str">
            <v>-</v>
          </cell>
        </row>
        <row r="788">
          <cell r="C788" t="str">
            <v>BSHSUH12BK</v>
          </cell>
          <cell r="D788" t="str">
            <v>バッファロー（サプライ）</v>
          </cell>
          <cell r="F788">
            <v>2300</v>
          </cell>
        </row>
        <row r="789">
          <cell r="C789">
            <v>4950190344414</v>
          </cell>
          <cell r="D789" t="str">
            <v>ZAV-BSHSUH12BK</v>
          </cell>
        </row>
        <row r="790">
          <cell r="C790" t="str">
            <v>両耳ヘッドバンド式ヘッドセット USB接続 ブラック</v>
          </cell>
          <cell r="E790" t="str">
            <v>-</v>
          </cell>
        </row>
        <row r="791">
          <cell r="C791" t="str">
            <v>8200-232</v>
          </cell>
          <cell r="D791" t="str">
            <v>GNオーディオ</v>
          </cell>
          <cell r="F791">
            <v>161700</v>
          </cell>
        </row>
        <row r="792">
          <cell r="C792">
            <v>5706991023718</v>
          </cell>
          <cell r="D792" t="str">
            <v>ZG4-8200232</v>
          </cell>
        </row>
        <row r="793">
          <cell r="C793" t="str">
            <v>Jabra 一体型ビデオバー(カメラ・マイク・スピーカー) USB-A 黒「Jabra PanaCast 50 Black」</v>
          </cell>
          <cell r="E793" t="str">
            <v>-</v>
          </cell>
        </row>
        <row r="794">
          <cell r="C794" t="str">
            <v>Meet-up</v>
          </cell>
          <cell r="D794" t="str">
            <v>ロジクール</v>
          </cell>
          <cell r="F794">
            <v>112300</v>
          </cell>
        </row>
        <row r="795">
          <cell r="C795">
            <v>4943765045861</v>
          </cell>
          <cell r="D795" t="str">
            <v>ZLC-MEETUP</v>
          </cell>
        </row>
        <row r="796">
          <cell r="C796" t="str">
            <v>MEETUP</v>
          </cell>
          <cell r="E796" t="str">
            <v>-</v>
          </cell>
        </row>
        <row r="797">
          <cell r="C797" t="str">
            <v>YVC-330</v>
          </cell>
          <cell r="D797" t="str">
            <v>ヤマハ</v>
          </cell>
          <cell r="F797">
            <v>54500</v>
          </cell>
        </row>
        <row r="798">
          <cell r="C798">
            <v>4957812658447</v>
          </cell>
          <cell r="D798" t="str">
            <v>ZYH-YVC330</v>
          </cell>
        </row>
        <row r="799">
          <cell r="C799" t="str">
            <v>ユニファイドコミュニケーションスピーカーフォン</v>
          </cell>
          <cell r="E799" t="str">
            <v>-</v>
          </cell>
        </row>
        <row r="800">
          <cell r="C800" t="str">
            <v>YVC-1000</v>
          </cell>
          <cell r="D800" t="str">
            <v>ヤマハ</v>
          </cell>
          <cell r="F800">
            <v>114500</v>
          </cell>
        </row>
        <row r="801">
          <cell r="C801">
            <v>4957812559911</v>
          </cell>
          <cell r="D801" t="str">
            <v>ZYH-YVC1000</v>
          </cell>
        </row>
        <row r="802">
          <cell r="C802" t="str">
            <v>ユニファイドコミュニケーション マイクスピーカーシステム</v>
          </cell>
          <cell r="E802" t="str">
            <v>-</v>
          </cell>
        </row>
        <row r="803">
          <cell r="C803" t="str">
            <v>オプション情報</v>
          </cell>
        </row>
        <row r="804">
          <cell r="C804" t="str">
            <v>YVC-MIC1000EX</v>
          </cell>
          <cell r="D804" t="str">
            <v>ヤマハ</v>
          </cell>
          <cell r="F804">
            <v>29300</v>
          </cell>
        </row>
        <row r="805">
          <cell r="C805">
            <v>4957812559959</v>
          </cell>
          <cell r="D805" t="str">
            <v>ZYH-YVCMIC1000EX</v>
          </cell>
        </row>
        <row r="806">
          <cell r="C806" t="str">
            <v>YVC-1000用拡張マイク</v>
          </cell>
          <cell r="E806" t="str">
            <v>-</v>
          </cell>
        </row>
        <row r="807">
          <cell r="C807" t="str">
            <v>KC-S703</v>
          </cell>
          <cell r="D807" t="str">
            <v>京セラ</v>
          </cell>
          <cell r="F807">
            <v>70800</v>
          </cell>
        </row>
        <row r="808">
          <cell r="C808">
            <v>4960664052936</v>
          </cell>
          <cell r="D808" t="str">
            <v>ZKYC-KCS703</v>
          </cell>
        </row>
        <row r="809">
          <cell r="C809" t="str">
            <v>スマートフォン SIMフリーモデル 高耐久 DuraForce EX (CPU：MediatekDimensity700/メモリ4GB/その他・64GB/Android 14/Android 15/5.8型/SIMスロット：SIMフリー)</v>
          </cell>
          <cell r="E809" t="str">
            <v>-</v>
          </cell>
        </row>
        <row r="810">
          <cell r="C810" t="str">
            <v>S0003121</v>
          </cell>
          <cell r="D810" t="str">
            <v>リコーイメージング</v>
          </cell>
          <cell r="F810">
            <v>42600</v>
          </cell>
        </row>
        <row r="811">
          <cell r="C811">
            <v>4549212304378</v>
          </cell>
          <cell r="D811" t="str">
            <v>ZPT-S0003121</v>
          </cell>
        </row>
        <row r="812">
          <cell r="C812" t="str">
            <v>防水デジタルカメラ WG-80 （ブラック）</v>
          </cell>
          <cell r="E812" t="str">
            <v>-</v>
          </cell>
        </row>
        <row r="813">
          <cell r="C813" t="str">
            <v>オプション情報</v>
          </cell>
        </row>
        <row r="814">
          <cell r="C814" t="str">
            <v>メーカー型番</v>
          </cell>
          <cell r="D814" t="str">
            <v>メーカー</v>
          </cell>
          <cell r="E814" t="str">
            <v>数量</v>
          </cell>
          <cell r="F814" t="str">
            <v>販売価格</v>
          </cell>
        </row>
        <row r="815">
          <cell r="C815" t="str">
            <v>JANコード</v>
          </cell>
          <cell r="D815" t="str">
            <v>商品コード</v>
          </cell>
        </row>
        <row r="816">
          <cell r="C816" t="str">
            <v>商品名</v>
          </cell>
          <cell r="E816" t="str">
            <v>在庫</v>
          </cell>
          <cell r="F816" t="str">
            <v>備考</v>
          </cell>
        </row>
        <row r="817">
          <cell r="D817" t="str">
            <v>キヤノン</v>
          </cell>
          <cell r="F817">
            <v>83200</v>
          </cell>
        </row>
        <row r="818">
          <cell r="D818" t="str">
            <v>ZCA-LBP811CD</v>
          </cell>
        </row>
        <row r="819">
          <cell r="C819" t="str">
            <v>DIS限定ﾓﾃﾞﾙ /A3ｶﾗｰﾚｰｻﾞｰﾌﾟﾘﾝﾀ /LBP811CD</v>
          </cell>
          <cell r="E819" t="str">
            <v>-</v>
          </cell>
        </row>
        <row r="820">
          <cell r="C820" t="str">
            <v>6490C003</v>
          </cell>
          <cell r="D820" t="str">
            <v>キヤノン</v>
          </cell>
          <cell r="E820" t="str">
            <v>1X1</v>
          </cell>
        </row>
        <row r="822">
          <cell r="C822" t="str">
            <v>A3カラーレーザービームプリンター Satera LBP811C</v>
          </cell>
        </row>
        <row r="823">
          <cell r="C823" t="str">
            <v>この商品を含むセット品があります。</v>
          </cell>
        </row>
        <row r="824">
          <cell r="C824" t="str">
            <v>TG-7 BLK</v>
          </cell>
          <cell r="D824" t="str">
            <v>オリンパス</v>
          </cell>
          <cell r="F824">
            <v>74200</v>
          </cell>
        </row>
        <row r="825">
          <cell r="C825">
            <v>4545350055974</v>
          </cell>
          <cell r="D825" t="str">
            <v>ZOL-TG7BLK</v>
          </cell>
        </row>
        <row r="826">
          <cell r="C826" t="str">
            <v>デジタルカメラ Tough TG-7 （ブラック）</v>
          </cell>
          <cell r="E826" t="str">
            <v>-</v>
          </cell>
        </row>
        <row r="827">
          <cell r="C827" t="str">
            <v>この商品を含むセット品があります。</v>
          </cell>
        </row>
        <row r="828">
          <cell r="C828" t="str">
            <v>オプション情報</v>
          </cell>
        </row>
      </sheetData>
    </sheetDataSet>
  </externalBook>
</externalLink>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3B51648-7DB8-4AA2-A45E-91A4FF89A54B}">
  <dimension ref="A1:O247"/>
  <sheetViews>
    <sheetView showGridLines="0" tabSelected="1" zoomScale="70" zoomScaleNormal="70" zoomScaleSheetLayoutView="70" zoomScalePageLayoutView="50" workbookViewId="0"/>
  </sheetViews>
  <sheetFormatPr defaultColWidth="9" defaultRowHeight="18" customHeight="1" x14ac:dyDescent="0.15"/>
  <cols>
    <col min="1" max="1" width="31.75" style="1" customWidth="1"/>
    <col min="2" max="2" width="30.375" style="1" customWidth="1"/>
    <col min="3" max="3" width="16.75" style="1" customWidth="1"/>
    <col min="4" max="4" width="20.25" style="2" customWidth="1"/>
    <col min="5" max="5" width="49.375" style="1" customWidth="1"/>
    <col min="6" max="15" width="17.25" style="1" customWidth="1"/>
    <col min="16" max="16384" width="9" style="1"/>
  </cols>
  <sheetData>
    <row r="1" spans="1:15" s="1" customFormat="1" ht="87" customHeight="1" x14ac:dyDescent="0.15">
      <c r="D1" s="2"/>
      <c r="F1" s="18"/>
      <c r="G1" s="17"/>
      <c r="M1" s="16">
        <v>46143</v>
      </c>
      <c r="N1" s="16"/>
      <c r="O1" s="16"/>
    </row>
    <row r="3" spans="1:15" s="1" customFormat="1" ht="18" customHeight="1" x14ac:dyDescent="0.15">
      <c r="A3" s="15" t="s">
        <v>771</v>
      </c>
      <c r="D3" s="2"/>
      <c r="O3" s="14"/>
    </row>
    <row r="4" spans="1:15" s="1" customFormat="1" ht="18" customHeight="1" x14ac:dyDescent="0.15">
      <c r="D4" s="2"/>
    </row>
    <row r="5" spans="1:15" s="1" customFormat="1" ht="18" customHeight="1" x14ac:dyDescent="0.15">
      <c r="D5" s="2"/>
    </row>
    <row r="6" spans="1:15" s="1" customFormat="1" ht="28.5" customHeight="1" x14ac:dyDescent="0.15">
      <c r="A6" s="13" t="s">
        <v>770</v>
      </c>
    </row>
    <row r="7" spans="1:15" s="1" customFormat="1" ht="45" customHeight="1" x14ac:dyDescent="0.15">
      <c r="A7" s="11" t="s">
        <v>111</v>
      </c>
      <c r="B7" s="11" t="s">
        <v>110</v>
      </c>
      <c r="C7" s="12" t="s">
        <v>109</v>
      </c>
      <c r="D7" s="11" t="s">
        <v>108</v>
      </c>
      <c r="E7" s="11" t="s">
        <v>107</v>
      </c>
      <c r="F7" s="12" t="s">
        <v>721</v>
      </c>
      <c r="G7" s="11" t="s">
        <v>528</v>
      </c>
      <c r="H7" s="12" t="s">
        <v>656</v>
      </c>
      <c r="I7" s="11" t="s">
        <v>655</v>
      </c>
      <c r="J7" s="12" t="s">
        <v>720</v>
      </c>
      <c r="K7" s="11" t="s">
        <v>654</v>
      </c>
      <c r="L7" s="12" t="s">
        <v>653</v>
      </c>
      <c r="M7" s="11" t="s">
        <v>719</v>
      </c>
      <c r="N7" s="10" t="s">
        <v>652</v>
      </c>
      <c r="O7" s="9" t="s">
        <v>97</v>
      </c>
    </row>
    <row r="8" spans="1:15" s="1" customFormat="1" ht="22.5" customHeight="1" x14ac:dyDescent="0.15">
      <c r="A8" s="8" t="s">
        <v>501</v>
      </c>
      <c r="B8" s="7" t="s">
        <v>769</v>
      </c>
      <c r="C8" s="6" cm="1">
        <f t="array" aca="1" ref="C8" ca="1">IFERROR(VLOOKUP(INDIRECT("B"&amp;ROW()),[1]OAマート価格!C:F,4,FALSE),VLOOKUP(VALUE(INDIRECT("B"&amp;ROW())),[1]OAマート価格!C:F,4,FALSE))</f>
        <v>182600</v>
      </c>
      <c r="D8" s="5" t="s">
        <v>18</v>
      </c>
      <c r="E8" s="4" t="s">
        <v>768</v>
      </c>
      <c r="F8" s="4" t="s">
        <v>726</v>
      </c>
      <c r="G8" s="4" t="s">
        <v>447</v>
      </c>
      <c r="H8" s="4" t="s">
        <v>760</v>
      </c>
      <c r="I8" s="4" t="s">
        <v>583</v>
      </c>
      <c r="J8" s="4" t="s">
        <v>598</v>
      </c>
      <c r="K8" s="4" t="s">
        <v>581</v>
      </c>
      <c r="L8" s="4" t="s">
        <v>475</v>
      </c>
      <c r="M8" s="4" t="s">
        <v>759</v>
      </c>
      <c r="N8" s="3" t="s">
        <v>475</v>
      </c>
      <c r="O8" s="3" t="s">
        <v>0</v>
      </c>
    </row>
    <row r="9" spans="1:15" s="1" customFormat="1" ht="22.5" customHeight="1" x14ac:dyDescent="0.15">
      <c r="A9" s="8" t="s">
        <v>501</v>
      </c>
      <c r="B9" s="7" t="s">
        <v>767</v>
      </c>
      <c r="C9" s="6" cm="1">
        <f t="array" aca="1" ref="C9" ca="1">IFERROR(VLOOKUP(INDIRECT("B"&amp;ROW()),[1]OAマート価格!C:F,4,FALSE),VLOOKUP(VALUE(INDIRECT("B"&amp;ROW())),[1]OAマート価格!C:F,4,FALSE))</f>
        <v>199300</v>
      </c>
      <c r="D9" s="5" t="s">
        <v>18</v>
      </c>
      <c r="E9" s="4" t="s">
        <v>766</v>
      </c>
      <c r="F9" s="4" t="s">
        <v>726</v>
      </c>
      <c r="G9" s="4" t="s">
        <v>447</v>
      </c>
      <c r="H9" s="4" t="s">
        <v>760</v>
      </c>
      <c r="I9" s="4" t="s">
        <v>583</v>
      </c>
      <c r="J9" s="4" t="s">
        <v>582</v>
      </c>
      <c r="K9" s="4" t="s">
        <v>581</v>
      </c>
      <c r="L9" s="4" t="s">
        <v>475</v>
      </c>
      <c r="M9" s="4" t="s">
        <v>759</v>
      </c>
      <c r="N9" s="3" t="s">
        <v>475</v>
      </c>
      <c r="O9" s="3" t="s">
        <v>0</v>
      </c>
    </row>
    <row r="10" spans="1:15" s="1" customFormat="1" ht="22.5" customHeight="1" x14ac:dyDescent="0.15">
      <c r="A10" s="8" t="s">
        <v>680</v>
      </c>
      <c r="B10" s="7" t="s">
        <v>765</v>
      </c>
      <c r="C10" s="6" cm="1">
        <f t="array" aca="1" ref="C10" ca="1">IFERROR(VLOOKUP(INDIRECT("B"&amp;ROW()),[1]OAマート価格!C:F,4,FALSE),VLOOKUP(VALUE(INDIRECT("B"&amp;ROW())),[1]OAマート価格!C:F,4,FALSE))</f>
        <v>124300</v>
      </c>
      <c r="D10" s="5" t="s">
        <v>18</v>
      </c>
      <c r="E10" s="4" t="s">
        <v>757</v>
      </c>
      <c r="F10" s="4" t="s">
        <v>726</v>
      </c>
      <c r="G10" s="4" t="s">
        <v>730</v>
      </c>
      <c r="H10" s="4" t="s">
        <v>699</v>
      </c>
      <c r="I10" s="4" t="s">
        <v>591</v>
      </c>
      <c r="J10" s="4" t="s">
        <v>598</v>
      </c>
      <c r="K10" s="4" t="s">
        <v>581</v>
      </c>
      <c r="L10" s="4" t="s">
        <v>475</v>
      </c>
      <c r="M10" s="4" t="s">
        <v>723</v>
      </c>
      <c r="N10" s="3" t="s">
        <v>579</v>
      </c>
      <c r="O10" s="3" t="s">
        <v>0</v>
      </c>
    </row>
    <row r="11" spans="1:15" s="1" customFormat="1" ht="22.5" customHeight="1" x14ac:dyDescent="0.15">
      <c r="A11" s="8" t="s">
        <v>501</v>
      </c>
      <c r="B11" s="7" t="s">
        <v>764</v>
      </c>
      <c r="C11" s="6" cm="1">
        <f t="array" aca="1" ref="C11" ca="1">IFERROR(VLOOKUP(INDIRECT("B"&amp;ROW()),[1]OAマート価格!C:F,4,FALSE),VLOOKUP(VALUE(INDIRECT("B"&amp;ROW())),[1]OAマート価格!C:F,4,FALSE))</f>
        <v>152900</v>
      </c>
      <c r="D11" s="5" t="s">
        <v>18</v>
      </c>
      <c r="E11" s="4" t="s">
        <v>763</v>
      </c>
      <c r="F11" s="4" t="s">
        <v>726</v>
      </c>
      <c r="G11" s="4" t="s">
        <v>447</v>
      </c>
      <c r="H11" s="4" t="s">
        <v>760</v>
      </c>
      <c r="I11" s="4" t="s">
        <v>591</v>
      </c>
      <c r="J11" s="4" t="s">
        <v>598</v>
      </c>
      <c r="K11" s="4" t="s">
        <v>581</v>
      </c>
      <c r="L11" s="4" t="s">
        <v>475</v>
      </c>
      <c r="M11" s="4" t="s">
        <v>759</v>
      </c>
      <c r="N11" s="3" t="s">
        <v>475</v>
      </c>
      <c r="O11" s="3" t="s">
        <v>0</v>
      </c>
    </row>
    <row r="12" spans="1:15" s="1" customFormat="1" ht="22.5" customHeight="1" x14ac:dyDescent="0.15">
      <c r="A12" s="8" t="s">
        <v>501</v>
      </c>
      <c r="B12" s="7" t="s">
        <v>762</v>
      </c>
      <c r="C12" s="6" cm="1">
        <f t="array" aca="1" ref="C12" ca="1">IFERROR(VLOOKUP(INDIRECT("B"&amp;ROW()),[1]OAマート価格!C:F,4,FALSE),VLOOKUP(VALUE(INDIRECT("B"&amp;ROW())),[1]OAマート価格!C:F,4,FALSE))</f>
        <v>183800</v>
      </c>
      <c r="D12" s="5" t="s">
        <v>18</v>
      </c>
      <c r="E12" s="4" t="s">
        <v>761</v>
      </c>
      <c r="F12" s="4" t="s">
        <v>726</v>
      </c>
      <c r="G12" s="4" t="s">
        <v>447</v>
      </c>
      <c r="H12" s="4" t="s">
        <v>760</v>
      </c>
      <c r="I12" s="4" t="s">
        <v>583</v>
      </c>
      <c r="J12" s="4" t="s">
        <v>598</v>
      </c>
      <c r="K12" s="4" t="s">
        <v>581</v>
      </c>
      <c r="L12" s="4" t="s">
        <v>580</v>
      </c>
      <c r="M12" s="4" t="s">
        <v>759</v>
      </c>
      <c r="N12" s="3" t="s">
        <v>475</v>
      </c>
      <c r="O12" s="3" t="s">
        <v>0</v>
      </c>
    </row>
    <row r="13" spans="1:15" s="1" customFormat="1" ht="22.5" customHeight="1" x14ac:dyDescent="0.15">
      <c r="A13" s="8" t="s">
        <v>680</v>
      </c>
      <c r="B13" s="7" t="s">
        <v>758</v>
      </c>
      <c r="C13" s="6" cm="1">
        <f t="array" aca="1" ref="C13" ca="1">IFERROR(VLOOKUP(INDIRECT("B"&amp;ROW()),[1]OAマート価格!C:F,4,FALSE),VLOOKUP(VALUE(INDIRECT("B"&amp;ROW())),[1]OAマート価格!C:F,4,FALSE))</f>
        <v>154900</v>
      </c>
      <c r="D13" s="5" t="s">
        <v>18</v>
      </c>
      <c r="E13" s="4" t="s">
        <v>757</v>
      </c>
      <c r="F13" s="4" t="s">
        <v>726</v>
      </c>
      <c r="G13" s="4" t="s">
        <v>730</v>
      </c>
      <c r="H13" s="4" t="s">
        <v>699</v>
      </c>
      <c r="I13" s="4" t="s">
        <v>591</v>
      </c>
      <c r="J13" s="4" t="s">
        <v>598</v>
      </c>
      <c r="K13" s="4" t="s">
        <v>581</v>
      </c>
      <c r="L13" s="4" t="s">
        <v>580</v>
      </c>
      <c r="M13" s="4" t="s">
        <v>723</v>
      </c>
      <c r="N13" s="3" t="s">
        <v>579</v>
      </c>
      <c r="O13" s="3" t="s">
        <v>0</v>
      </c>
    </row>
    <row r="14" spans="1:15" s="1" customFormat="1" ht="22.5" customHeight="1" x14ac:dyDescent="0.15">
      <c r="A14" s="8" t="s">
        <v>665</v>
      </c>
      <c r="B14" s="7" t="s">
        <v>756</v>
      </c>
      <c r="C14" s="6" cm="1">
        <f t="array" aca="1" ref="C14" ca="1">IFERROR(VLOOKUP(INDIRECT("B"&amp;ROW()),[1]OAマート価格!C:F,4,FALSE),VLOOKUP(VALUE(INDIRECT("B"&amp;ROW())),[1]OAマート価格!C:F,4,FALSE))</f>
        <v>149000</v>
      </c>
      <c r="D14" s="5" t="s">
        <v>18</v>
      </c>
      <c r="E14" s="4" t="s">
        <v>755</v>
      </c>
      <c r="F14" s="4" t="s">
        <v>754</v>
      </c>
      <c r="G14" s="4" t="s">
        <v>661</v>
      </c>
      <c r="H14" s="4" t="s">
        <v>750</v>
      </c>
      <c r="I14" s="4" t="s">
        <v>583</v>
      </c>
      <c r="J14" s="4" t="s">
        <v>598</v>
      </c>
      <c r="K14" s="4" t="s">
        <v>581</v>
      </c>
      <c r="L14" s="4" t="s">
        <v>475</v>
      </c>
      <c r="M14" s="4" t="s">
        <v>753</v>
      </c>
      <c r="N14" s="3" t="s">
        <v>475</v>
      </c>
      <c r="O14" s="3" t="s">
        <v>0</v>
      </c>
    </row>
    <row r="15" spans="1:15" s="1" customFormat="1" ht="22.5" customHeight="1" x14ac:dyDescent="0.15">
      <c r="A15" s="8" t="s">
        <v>595</v>
      </c>
      <c r="B15" s="7" t="s">
        <v>752</v>
      </c>
      <c r="C15" s="6" cm="1">
        <f t="array" aca="1" ref="C15" ca="1">IFERROR(VLOOKUP(INDIRECT("B"&amp;ROW()),[1]OAマート価格!C:F,4,FALSE),VLOOKUP(VALUE(INDIRECT("B"&amp;ROW())),[1]OAマート価格!C:F,4,FALSE))</f>
        <v>132800</v>
      </c>
      <c r="D15" s="5" t="s">
        <v>18</v>
      </c>
      <c r="E15" s="4" t="s">
        <v>751</v>
      </c>
      <c r="F15" s="4" t="s">
        <v>726</v>
      </c>
      <c r="G15" s="4" t="s">
        <v>730</v>
      </c>
      <c r="H15" s="4" t="s">
        <v>750</v>
      </c>
      <c r="I15" s="4" t="s">
        <v>591</v>
      </c>
      <c r="J15" s="4" t="s">
        <v>598</v>
      </c>
      <c r="K15" s="4" t="s">
        <v>581</v>
      </c>
      <c r="L15" s="4" t="s">
        <v>580</v>
      </c>
      <c r="M15" s="4" t="s">
        <v>736</v>
      </c>
      <c r="N15" s="3" t="s">
        <v>579</v>
      </c>
      <c r="O15" s="3" t="s">
        <v>0</v>
      </c>
    </row>
    <row r="16" spans="1:15" s="1" customFormat="1" ht="22.5" customHeight="1" x14ac:dyDescent="0.15">
      <c r="A16" s="8" t="s">
        <v>602</v>
      </c>
      <c r="B16" s="7" t="s">
        <v>749</v>
      </c>
      <c r="C16" s="6" cm="1">
        <f t="array" aca="1" ref="C16" ca="1">IFERROR(VLOOKUP(INDIRECT("B"&amp;ROW()),[1]OAマート価格!C:F,4,FALSE),VLOOKUP(VALUE(INDIRECT("B"&amp;ROW())),[1]OAマート価格!C:F,4,FALSE))</f>
        <v>181600</v>
      </c>
      <c r="D16" s="5" t="s">
        <v>18</v>
      </c>
      <c r="E16" s="4" t="s">
        <v>748</v>
      </c>
      <c r="F16" s="4" t="s">
        <v>726</v>
      </c>
      <c r="G16" s="4" t="s">
        <v>730</v>
      </c>
      <c r="H16" s="4" t="s">
        <v>724</v>
      </c>
      <c r="I16" s="4" t="s">
        <v>583</v>
      </c>
      <c r="J16" s="4" t="s">
        <v>598</v>
      </c>
      <c r="K16" s="4" t="s">
        <v>581</v>
      </c>
      <c r="L16" s="4" t="s">
        <v>580</v>
      </c>
      <c r="M16" s="4" t="s">
        <v>729</v>
      </c>
      <c r="N16" s="3" t="s">
        <v>579</v>
      </c>
      <c r="O16" s="3" t="s">
        <v>0</v>
      </c>
    </row>
    <row r="17" spans="1:15" s="1" customFormat="1" ht="22.5" customHeight="1" x14ac:dyDescent="0.15">
      <c r="A17" s="8" t="s">
        <v>606</v>
      </c>
      <c r="B17" s="7" t="s">
        <v>747</v>
      </c>
      <c r="C17" s="6" cm="1">
        <f t="array" aca="1" ref="C17" ca="1">IFERROR(VLOOKUP(INDIRECT("B"&amp;ROW()),[1]OAマート価格!C:F,4,FALSE),VLOOKUP(VALUE(INDIRECT("B"&amp;ROW())),[1]OAマート価格!C:F,4,FALSE))</f>
        <v>108800</v>
      </c>
      <c r="D17" s="5" t="s">
        <v>746</v>
      </c>
      <c r="E17" s="4" t="s">
        <v>745</v>
      </c>
      <c r="F17" s="4" t="s">
        <v>726</v>
      </c>
      <c r="G17" s="4" t="s">
        <v>447</v>
      </c>
      <c r="H17" s="4" t="s">
        <v>603</v>
      </c>
      <c r="I17" s="4" t="s">
        <v>591</v>
      </c>
      <c r="J17" s="4" t="s">
        <v>598</v>
      </c>
      <c r="K17" s="4" t="s">
        <v>581</v>
      </c>
      <c r="L17" s="4" t="s">
        <v>475</v>
      </c>
      <c r="M17" s="4" t="s">
        <v>742</v>
      </c>
      <c r="N17" s="3" t="s">
        <v>475</v>
      </c>
      <c r="O17" s="3" t="s">
        <v>0</v>
      </c>
    </row>
    <row r="18" spans="1:15" s="1" customFormat="1" ht="22.5" customHeight="1" x14ac:dyDescent="0.15">
      <c r="A18" s="8" t="s">
        <v>606</v>
      </c>
      <c r="B18" s="7" t="s">
        <v>744</v>
      </c>
      <c r="C18" s="6" cm="1">
        <f t="array" aca="1" ref="C18" ca="1">IFERROR(VLOOKUP(INDIRECT("B"&amp;ROW()),[1]OAマート価格!C:F,4,FALSE),VLOOKUP(VALUE(INDIRECT("B"&amp;ROW())),[1]OAマート価格!C:F,4,FALSE))</f>
        <v>159200</v>
      </c>
      <c r="D18" s="5" t="s">
        <v>18</v>
      </c>
      <c r="E18" s="4" t="s">
        <v>743</v>
      </c>
      <c r="F18" s="4" t="s">
        <v>726</v>
      </c>
      <c r="G18" s="4" t="s">
        <v>447</v>
      </c>
      <c r="H18" s="4" t="s">
        <v>603</v>
      </c>
      <c r="I18" s="4" t="s">
        <v>583</v>
      </c>
      <c r="J18" s="4" t="s">
        <v>598</v>
      </c>
      <c r="K18" s="4" t="s">
        <v>581</v>
      </c>
      <c r="L18" s="4" t="s">
        <v>580</v>
      </c>
      <c r="M18" s="4" t="s">
        <v>742</v>
      </c>
      <c r="N18" s="3" t="s">
        <v>475</v>
      </c>
      <c r="O18" s="3" t="s">
        <v>0</v>
      </c>
    </row>
    <row r="19" spans="1:15" s="1" customFormat="1" ht="22.5" customHeight="1" x14ac:dyDescent="0.15">
      <c r="A19" s="8" t="s">
        <v>587</v>
      </c>
      <c r="B19" s="7" t="s">
        <v>741</v>
      </c>
      <c r="C19" s="6" cm="1">
        <f t="array" aca="1" ref="C19" ca="1">IFERROR(VLOOKUP(INDIRECT("B"&amp;ROW()),[1]OAマート価格!C:F,4,FALSE),VLOOKUP(VALUE(INDIRECT("B"&amp;ROW())),[1]OAマート価格!C:F,4,FALSE))</f>
        <v>167500</v>
      </c>
      <c r="D19" s="5" t="s">
        <v>18</v>
      </c>
      <c r="E19" s="4" t="s">
        <v>740</v>
      </c>
      <c r="F19" s="4" t="s">
        <v>726</v>
      </c>
      <c r="G19" s="4" t="s">
        <v>447</v>
      </c>
      <c r="H19" s="4" t="s">
        <v>699</v>
      </c>
      <c r="I19" s="4" t="s">
        <v>583</v>
      </c>
      <c r="J19" s="4" t="s">
        <v>582</v>
      </c>
      <c r="K19" s="4" t="s">
        <v>581</v>
      </c>
      <c r="L19" s="4" t="s">
        <v>580</v>
      </c>
      <c r="M19" s="4" t="s">
        <v>739</v>
      </c>
      <c r="N19" s="3" t="s">
        <v>475</v>
      </c>
      <c r="O19" s="3" t="s">
        <v>0</v>
      </c>
    </row>
    <row r="20" spans="1:15" s="1" customFormat="1" ht="22.5" customHeight="1" x14ac:dyDescent="0.15">
      <c r="A20" s="8" t="s">
        <v>595</v>
      </c>
      <c r="B20" s="7" t="s">
        <v>738</v>
      </c>
      <c r="C20" s="6" cm="1">
        <f t="array" aca="1" ref="C20" ca="1">IFERROR(VLOOKUP(INDIRECT("B"&amp;ROW()),[1]OAマート価格!C:F,4,FALSE),VLOOKUP(VALUE(INDIRECT("B"&amp;ROW())),[1]OAマート価格!C:F,4,FALSE))</f>
        <v>185800</v>
      </c>
      <c r="D20" s="5" t="s">
        <v>618</v>
      </c>
      <c r="E20" s="4" t="s">
        <v>737</v>
      </c>
      <c r="F20" s="4" t="s">
        <v>726</v>
      </c>
      <c r="G20" s="4" t="s">
        <v>730</v>
      </c>
      <c r="H20" s="4" t="s">
        <v>709</v>
      </c>
      <c r="I20" s="4" t="s">
        <v>583</v>
      </c>
      <c r="J20" s="4" t="s">
        <v>582</v>
      </c>
      <c r="K20" s="4" t="s">
        <v>581</v>
      </c>
      <c r="L20" s="4" t="s">
        <v>580</v>
      </c>
      <c r="M20" s="4" t="s">
        <v>736</v>
      </c>
      <c r="N20" s="3" t="s">
        <v>579</v>
      </c>
      <c r="O20" s="3" t="s">
        <v>0</v>
      </c>
    </row>
    <row r="21" spans="1:15" s="1" customFormat="1" ht="22.5" customHeight="1" x14ac:dyDescent="0.15">
      <c r="A21" s="8" t="s">
        <v>602</v>
      </c>
      <c r="B21" s="7" t="s">
        <v>735</v>
      </c>
      <c r="C21" s="6" cm="1">
        <f t="array" aca="1" ref="C21" ca="1">IFERROR(VLOOKUP(INDIRECT("B"&amp;ROW()),[1]OAマート価格!C:F,4,FALSE),VLOOKUP(VALUE(INDIRECT("B"&amp;ROW())),[1]OAマート価格!C:F,4,FALSE))</f>
        <v>152600</v>
      </c>
      <c r="D21" s="5" t="s">
        <v>18</v>
      </c>
      <c r="E21" s="4" t="s">
        <v>734</v>
      </c>
      <c r="F21" s="4" t="s">
        <v>726</v>
      </c>
      <c r="G21" s="4" t="s">
        <v>730</v>
      </c>
      <c r="H21" s="4" t="s">
        <v>733</v>
      </c>
      <c r="I21" s="4" t="s">
        <v>591</v>
      </c>
      <c r="J21" s="4" t="s">
        <v>598</v>
      </c>
      <c r="K21" s="4" t="s">
        <v>581</v>
      </c>
      <c r="L21" s="4" t="s">
        <v>580</v>
      </c>
      <c r="M21" s="4" t="s">
        <v>729</v>
      </c>
      <c r="N21" s="3" t="s">
        <v>579</v>
      </c>
      <c r="O21" s="3" t="s">
        <v>0</v>
      </c>
    </row>
    <row r="22" spans="1:15" s="1" customFormat="1" ht="22.5" customHeight="1" x14ac:dyDescent="0.15">
      <c r="A22" s="8" t="s">
        <v>602</v>
      </c>
      <c r="B22" s="7" t="s">
        <v>732</v>
      </c>
      <c r="C22" s="6" cm="1">
        <f t="array" aca="1" ref="C22" ca="1">IFERROR(VLOOKUP(INDIRECT("B"&amp;ROW()),[1]OAマート価格!C:F,4,FALSE),VLOOKUP(VALUE(INDIRECT("B"&amp;ROW())),[1]OAマート価格!C:F,4,FALSE))</f>
        <v>133400</v>
      </c>
      <c r="D22" s="5" t="s">
        <v>18</v>
      </c>
      <c r="E22" s="4" t="s">
        <v>731</v>
      </c>
      <c r="F22" s="4" t="s">
        <v>726</v>
      </c>
      <c r="G22" s="4" t="s">
        <v>730</v>
      </c>
      <c r="H22" s="4" t="s">
        <v>724</v>
      </c>
      <c r="I22" s="4" t="s">
        <v>591</v>
      </c>
      <c r="J22" s="4" t="s">
        <v>598</v>
      </c>
      <c r="K22" s="4" t="s">
        <v>581</v>
      </c>
      <c r="L22" s="4" t="s">
        <v>475</v>
      </c>
      <c r="M22" s="4" t="s">
        <v>729</v>
      </c>
      <c r="N22" s="3" t="s">
        <v>579</v>
      </c>
      <c r="O22" s="3" t="s">
        <v>0</v>
      </c>
    </row>
    <row r="23" spans="1:15" s="1" customFormat="1" ht="22.5" customHeight="1" x14ac:dyDescent="0.15">
      <c r="A23" s="8" t="s">
        <v>602</v>
      </c>
      <c r="B23" s="7" t="s">
        <v>728</v>
      </c>
      <c r="C23" s="6" cm="1">
        <f t="array" aca="1" ref="C23" ca="1">IFERROR(VLOOKUP(INDIRECT("B"&amp;ROW()),[1]OAマート価格!C:F,4,FALSE),VLOOKUP(VALUE(INDIRECT("B"&amp;ROW())),[1]OAマート価格!C:F,4,FALSE))</f>
        <v>147600</v>
      </c>
      <c r="D23" s="5" t="s">
        <v>18</v>
      </c>
      <c r="E23" s="4" t="s">
        <v>727</v>
      </c>
      <c r="F23" s="4" t="s">
        <v>726</v>
      </c>
      <c r="G23" s="4" t="s">
        <v>725</v>
      </c>
      <c r="H23" s="4" t="s">
        <v>724</v>
      </c>
      <c r="I23" s="4" t="s">
        <v>591</v>
      </c>
      <c r="J23" s="4" t="s">
        <v>598</v>
      </c>
      <c r="K23" s="4" t="s">
        <v>581</v>
      </c>
      <c r="L23" s="4" t="s">
        <v>475</v>
      </c>
      <c r="M23" s="4" t="s">
        <v>723</v>
      </c>
      <c r="N23" s="3" t="s">
        <v>579</v>
      </c>
      <c r="O23" s="3" t="s">
        <v>0</v>
      </c>
    </row>
    <row r="24" spans="1:15" s="1" customFormat="1" ht="28.5" customHeight="1" x14ac:dyDescent="0.15">
      <c r="A24" s="13" t="s">
        <v>722</v>
      </c>
    </row>
    <row r="25" spans="1:15" s="1" customFormat="1" ht="45" customHeight="1" x14ac:dyDescent="0.15">
      <c r="A25" s="11" t="s">
        <v>111</v>
      </c>
      <c r="B25" s="11" t="s">
        <v>110</v>
      </c>
      <c r="C25" s="12" t="s">
        <v>109</v>
      </c>
      <c r="D25" s="11" t="s">
        <v>108</v>
      </c>
      <c r="E25" s="11" t="s">
        <v>107</v>
      </c>
      <c r="F25" s="12" t="s">
        <v>721</v>
      </c>
      <c r="G25" s="11" t="s">
        <v>528</v>
      </c>
      <c r="H25" s="12" t="s">
        <v>656</v>
      </c>
      <c r="I25" s="11" t="s">
        <v>655</v>
      </c>
      <c r="J25" s="12" t="s">
        <v>720</v>
      </c>
      <c r="K25" s="11" t="s">
        <v>654</v>
      </c>
      <c r="L25" s="12" t="s">
        <v>653</v>
      </c>
      <c r="M25" s="11" t="s">
        <v>719</v>
      </c>
      <c r="N25" s="10" t="s">
        <v>652</v>
      </c>
      <c r="O25" s="9" t="s">
        <v>97</v>
      </c>
    </row>
    <row r="26" spans="1:15" s="1" customFormat="1" ht="22.5" customHeight="1" x14ac:dyDescent="0.15">
      <c r="A26" s="8" t="s">
        <v>718</v>
      </c>
      <c r="B26" s="7" t="s">
        <v>717</v>
      </c>
      <c r="C26" s="6" cm="1">
        <f t="array" aca="1" ref="C26" ca="1">IFERROR(VLOOKUP(INDIRECT("B"&amp;ROW()),[1]OAマート価格!C:F,4,FALSE),VLOOKUP(VALUE(INDIRECT("B"&amp;ROW())),[1]OAマート価格!C:F,4,FALSE))</f>
        <v>393400</v>
      </c>
      <c r="D26" s="5" t="s">
        <v>82</v>
      </c>
      <c r="E26" s="4" t="s">
        <v>716</v>
      </c>
      <c r="F26" s="4" t="s">
        <v>715</v>
      </c>
      <c r="G26" s="4" t="s">
        <v>714</v>
      </c>
      <c r="H26" s="4" t="s">
        <v>713</v>
      </c>
      <c r="I26" s="4" t="s">
        <v>583</v>
      </c>
      <c r="J26" s="4" t="s">
        <v>598</v>
      </c>
      <c r="K26" s="4" t="s">
        <v>581</v>
      </c>
      <c r="L26" s="4" t="s">
        <v>475</v>
      </c>
      <c r="M26" s="4" t="s">
        <v>712</v>
      </c>
      <c r="N26" s="3" t="s">
        <v>475</v>
      </c>
      <c r="O26" s="3" t="s">
        <v>0</v>
      </c>
    </row>
    <row r="27" spans="1:15" s="1" customFormat="1" ht="22.5" customHeight="1" x14ac:dyDescent="0.15">
      <c r="A27" s="8" t="s">
        <v>606</v>
      </c>
      <c r="B27" s="7" t="s">
        <v>711</v>
      </c>
      <c r="C27" s="6" cm="1">
        <f t="array" aca="1" ref="C27" ca="1">IFERROR(VLOOKUP(INDIRECT("B"&amp;ROW()),[1]OAマート価格!C:F,4,FALSE),VLOOKUP(VALUE(INDIRECT("B"&amp;ROW())),[1]OAマート価格!C:F,4,FALSE))</f>
        <v>155600</v>
      </c>
      <c r="D27" s="5" t="s">
        <v>18</v>
      </c>
      <c r="E27" s="4" t="s">
        <v>710</v>
      </c>
      <c r="F27" s="4" t="s">
        <v>662</v>
      </c>
      <c r="G27" s="4" t="s">
        <v>661</v>
      </c>
      <c r="H27" s="4" t="s">
        <v>709</v>
      </c>
      <c r="I27" s="4" t="s">
        <v>583</v>
      </c>
      <c r="J27" s="4" t="s">
        <v>598</v>
      </c>
      <c r="K27" s="4" t="s">
        <v>581</v>
      </c>
      <c r="L27" s="4" t="s">
        <v>580</v>
      </c>
      <c r="M27" s="4" t="s">
        <v>694</v>
      </c>
      <c r="N27" s="3" t="s">
        <v>475</v>
      </c>
      <c r="O27" s="3" t="s">
        <v>0</v>
      </c>
    </row>
    <row r="28" spans="1:15" s="1" customFormat="1" ht="22.5" customHeight="1" x14ac:dyDescent="0.15">
      <c r="A28" s="8" t="s">
        <v>606</v>
      </c>
      <c r="B28" s="7" t="s">
        <v>708</v>
      </c>
      <c r="C28" s="6" cm="1">
        <f t="array" aca="1" ref="C28" ca="1">IFERROR(VLOOKUP(INDIRECT("B"&amp;ROW()),[1]OAマート価格!C:F,4,FALSE),VLOOKUP(VALUE(INDIRECT("B"&amp;ROW())),[1]OAマート価格!C:F,4,FALSE))</f>
        <v>106500</v>
      </c>
      <c r="D28" s="5" t="s">
        <v>18</v>
      </c>
      <c r="E28" s="4" t="s">
        <v>707</v>
      </c>
      <c r="F28" s="4" t="s">
        <v>683</v>
      </c>
      <c r="G28" s="4" t="s">
        <v>447</v>
      </c>
      <c r="H28" s="4" t="s">
        <v>603</v>
      </c>
      <c r="I28" s="4" t="s">
        <v>591</v>
      </c>
      <c r="J28" s="4" t="s">
        <v>598</v>
      </c>
      <c r="K28" s="4" t="s">
        <v>581</v>
      </c>
      <c r="L28" s="4" t="s">
        <v>475</v>
      </c>
      <c r="M28" s="4" t="s">
        <v>706</v>
      </c>
      <c r="N28" s="3" t="s">
        <v>475</v>
      </c>
      <c r="O28" s="3" t="s">
        <v>0</v>
      </c>
    </row>
    <row r="29" spans="1:15" s="1" customFormat="1" ht="22.5" customHeight="1" x14ac:dyDescent="0.15">
      <c r="A29" s="8" t="s">
        <v>501</v>
      </c>
      <c r="B29" s="7" t="s">
        <v>705</v>
      </c>
      <c r="C29" s="6" cm="1">
        <f t="array" aca="1" ref="C29" ca="1">IFERROR(VLOOKUP(INDIRECT("B"&amp;ROW()),[1]OAマート価格!C:F,4,FALSE),VLOOKUP(VALUE(INDIRECT("B"&amp;ROW())),[1]OAマート価格!C:F,4,FALSE))</f>
        <v>164800</v>
      </c>
      <c r="D29" s="5" t="s">
        <v>18</v>
      </c>
      <c r="E29" s="4" t="s">
        <v>704</v>
      </c>
      <c r="F29" s="4" t="s">
        <v>662</v>
      </c>
      <c r="G29" s="4" t="s">
        <v>447</v>
      </c>
      <c r="H29" s="4" t="s">
        <v>703</v>
      </c>
      <c r="I29" s="4" t="s">
        <v>591</v>
      </c>
      <c r="J29" s="4" t="s">
        <v>598</v>
      </c>
      <c r="K29" s="4" t="s">
        <v>581</v>
      </c>
      <c r="L29" s="4" t="s">
        <v>475</v>
      </c>
      <c r="M29" s="4" t="s">
        <v>702</v>
      </c>
      <c r="N29" s="3" t="s">
        <v>475</v>
      </c>
      <c r="O29" s="3" t="s">
        <v>0</v>
      </c>
    </row>
    <row r="30" spans="1:15" s="1" customFormat="1" ht="22.5" customHeight="1" x14ac:dyDescent="0.15">
      <c r="A30" s="8" t="s">
        <v>680</v>
      </c>
      <c r="B30" s="7" t="s">
        <v>701</v>
      </c>
      <c r="C30" s="6" cm="1">
        <f t="array" aca="1" ref="C30" ca="1">IFERROR(VLOOKUP(INDIRECT("B"&amp;ROW()),[1]OAマート価格!C:F,4,FALSE),VLOOKUP(VALUE(INDIRECT("B"&amp;ROW())),[1]OAマート価格!C:F,4,FALSE))</f>
        <v>222300</v>
      </c>
      <c r="D30" s="5" t="s">
        <v>18</v>
      </c>
      <c r="E30" s="4" t="s">
        <v>700</v>
      </c>
      <c r="F30" s="4" t="s">
        <v>662</v>
      </c>
      <c r="G30" s="4" t="s">
        <v>661</v>
      </c>
      <c r="H30" s="4" t="s">
        <v>699</v>
      </c>
      <c r="I30" s="4" t="s">
        <v>659</v>
      </c>
      <c r="J30" s="4" t="s">
        <v>598</v>
      </c>
      <c r="K30" s="4" t="s">
        <v>581</v>
      </c>
      <c r="L30" s="4" t="s">
        <v>475</v>
      </c>
      <c r="M30" s="4" t="s">
        <v>698</v>
      </c>
      <c r="N30" s="3" t="s">
        <v>475</v>
      </c>
      <c r="O30" s="3" t="s">
        <v>0</v>
      </c>
    </row>
    <row r="31" spans="1:15" s="1" customFormat="1" ht="22.5" customHeight="1" x14ac:dyDescent="0.15">
      <c r="A31" s="8" t="s">
        <v>602</v>
      </c>
      <c r="B31" s="7" t="s">
        <v>697</v>
      </c>
      <c r="C31" s="6" cm="1">
        <f t="array" aca="1" ref="C31" ca="1">IFERROR(VLOOKUP(INDIRECT("B"&amp;ROW()),[1]OAマート価格!C:F,4,FALSE),VLOOKUP(VALUE(INDIRECT("B"&amp;ROW())),[1]OAマート価格!C:F,4,FALSE))</f>
        <v>185500</v>
      </c>
      <c r="D31" s="5" t="s">
        <v>18</v>
      </c>
      <c r="E31" s="4" t="s">
        <v>696</v>
      </c>
      <c r="F31" s="4" t="s">
        <v>662</v>
      </c>
      <c r="G31" s="4" t="s">
        <v>661</v>
      </c>
      <c r="H31" s="4" t="s">
        <v>695</v>
      </c>
      <c r="I31" s="4" t="s">
        <v>583</v>
      </c>
      <c r="J31" s="4" t="s">
        <v>598</v>
      </c>
      <c r="K31" s="4" t="s">
        <v>581</v>
      </c>
      <c r="L31" s="4" t="s">
        <v>580</v>
      </c>
      <c r="M31" s="4" t="s">
        <v>694</v>
      </c>
      <c r="N31" s="3" t="s">
        <v>475</v>
      </c>
      <c r="O31" s="3" t="s">
        <v>0</v>
      </c>
    </row>
    <row r="32" spans="1:15" s="1" customFormat="1" ht="22.5" customHeight="1" x14ac:dyDescent="0.15">
      <c r="A32" s="8" t="s">
        <v>693</v>
      </c>
      <c r="B32" s="7" t="s">
        <v>692</v>
      </c>
      <c r="C32" s="6" cm="1">
        <f t="array" aca="1" ref="C32" ca="1">IFERROR(VLOOKUP(INDIRECT("B"&amp;ROW()),[1]OAマート価格!C:F,4,FALSE),VLOOKUP(VALUE(INDIRECT("B"&amp;ROW())),[1]OAマート価格!C:F,4,FALSE))</f>
        <v>243400</v>
      </c>
      <c r="D32" s="5" t="s">
        <v>18</v>
      </c>
      <c r="E32" s="4" t="s">
        <v>691</v>
      </c>
      <c r="F32" s="4" t="s">
        <v>690</v>
      </c>
      <c r="G32" s="4" t="s">
        <v>689</v>
      </c>
      <c r="H32" s="4" t="s">
        <v>688</v>
      </c>
      <c r="I32" s="4" t="s">
        <v>583</v>
      </c>
      <c r="J32" s="4" t="s">
        <v>582</v>
      </c>
      <c r="K32" s="4" t="s">
        <v>581</v>
      </c>
      <c r="L32" s="4" t="s">
        <v>475</v>
      </c>
      <c r="M32" s="4" t="s">
        <v>676</v>
      </c>
      <c r="N32" s="3" t="s">
        <v>475</v>
      </c>
      <c r="O32" s="3" t="s">
        <v>0</v>
      </c>
    </row>
    <row r="33" spans="1:15" s="1" customFormat="1" ht="22.5" customHeight="1" x14ac:dyDescent="0.15">
      <c r="A33" s="8" t="s">
        <v>602</v>
      </c>
      <c r="B33" s="7" t="s">
        <v>687</v>
      </c>
      <c r="C33" s="6" cm="1">
        <f t="array" aca="1" ref="C33" ca="1">IFERROR(VLOOKUP(INDIRECT("B"&amp;ROW()),[1]OAマート価格!C:F,4,FALSE),VLOOKUP(VALUE(INDIRECT("B"&amp;ROW())),[1]OAマート価格!C:F,4,FALSE))</f>
        <v>195600</v>
      </c>
      <c r="D33" s="5" t="s">
        <v>18</v>
      </c>
      <c r="E33" s="4" t="s">
        <v>686</v>
      </c>
      <c r="F33" s="4" t="s">
        <v>683</v>
      </c>
      <c r="G33" s="4" t="s">
        <v>661</v>
      </c>
      <c r="H33" s="4" t="s">
        <v>682</v>
      </c>
      <c r="I33" s="4" t="s">
        <v>583</v>
      </c>
      <c r="J33" s="4" t="s">
        <v>598</v>
      </c>
      <c r="K33" s="4" t="s">
        <v>581</v>
      </c>
      <c r="L33" s="4" t="s">
        <v>580</v>
      </c>
      <c r="M33" s="4" t="s">
        <v>681</v>
      </c>
      <c r="N33" s="3" t="s">
        <v>475</v>
      </c>
      <c r="O33" s="3" t="s">
        <v>0</v>
      </c>
    </row>
    <row r="34" spans="1:15" s="1" customFormat="1" ht="22.5" customHeight="1" x14ac:dyDescent="0.15">
      <c r="A34" s="8" t="s">
        <v>602</v>
      </c>
      <c r="B34" s="7" t="s">
        <v>685</v>
      </c>
      <c r="C34" s="6" cm="1">
        <f t="array" aca="1" ref="C34" ca="1">IFERROR(VLOOKUP(INDIRECT("B"&amp;ROW()),[1]OAマート価格!C:F,4,FALSE),VLOOKUP(VALUE(INDIRECT("B"&amp;ROW())),[1]OAマート価格!C:F,4,FALSE))</f>
        <v>203600</v>
      </c>
      <c r="D34" s="5" t="s">
        <v>18</v>
      </c>
      <c r="E34" s="4" t="s">
        <v>684</v>
      </c>
      <c r="F34" s="4" t="s">
        <v>683</v>
      </c>
      <c r="G34" s="4" t="s">
        <v>661</v>
      </c>
      <c r="H34" s="4" t="s">
        <v>682</v>
      </c>
      <c r="I34" s="4" t="s">
        <v>583</v>
      </c>
      <c r="J34" s="4" t="s">
        <v>582</v>
      </c>
      <c r="K34" s="4" t="s">
        <v>581</v>
      </c>
      <c r="L34" s="4" t="s">
        <v>580</v>
      </c>
      <c r="M34" s="4" t="s">
        <v>681</v>
      </c>
      <c r="N34" s="3" t="s">
        <v>475</v>
      </c>
      <c r="O34" s="3" t="s">
        <v>0</v>
      </c>
    </row>
    <row r="35" spans="1:15" s="1" customFormat="1" ht="22.5" customHeight="1" x14ac:dyDescent="0.15">
      <c r="A35" s="8" t="s">
        <v>680</v>
      </c>
      <c r="B35" s="7" t="s">
        <v>679</v>
      </c>
      <c r="C35" s="6" cm="1">
        <f t="array" aca="1" ref="C35" ca="1">IFERROR(VLOOKUP(INDIRECT("B"&amp;ROW()),[1]OAマート価格!C:F,4,FALSE),VLOOKUP(VALUE(INDIRECT("B"&amp;ROW())),[1]OAマート価格!C:F,4,FALSE))</f>
        <v>195200</v>
      </c>
      <c r="D35" s="5" t="s">
        <v>18</v>
      </c>
      <c r="E35" s="4" t="s">
        <v>678</v>
      </c>
      <c r="F35" s="4" t="s">
        <v>662</v>
      </c>
      <c r="G35" s="4" t="s">
        <v>447</v>
      </c>
      <c r="H35" s="4" t="s">
        <v>677</v>
      </c>
      <c r="I35" s="4" t="s">
        <v>583</v>
      </c>
      <c r="J35" s="4" t="s">
        <v>598</v>
      </c>
      <c r="K35" s="4" t="s">
        <v>581</v>
      </c>
      <c r="L35" s="4" t="s">
        <v>475</v>
      </c>
      <c r="M35" s="4" t="s">
        <v>676</v>
      </c>
      <c r="N35" s="3" t="s">
        <v>475</v>
      </c>
      <c r="O35" s="3" t="s">
        <v>0</v>
      </c>
    </row>
    <row r="36" spans="1:15" s="1" customFormat="1" ht="22.5" customHeight="1" x14ac:dyDescent="0.15">
      <c r="A36" s="8" t="s">
        <v>673</v>
      </c>
      <c r="B36" s="7" t="s">
        <v>675</v>
      </c>
      <c r="C36" s="6" cm="1">
        <f t="array" aca="1" ref="C36" ca="1">IFERROR(VLOOKUP(INDIRECT("B"&amp;ROW()),[1]OAマート価格!C:F,4,FALSE),VLOOKUP(VALUE(INDIRECT("B"&amp;ROW())),[1]OAマート価格!C:F,4,FALSE))</f>
        <v>150800</v>
      </c>
      <c r="D36" s="5" t="s">
        <v>18</v>
      </c>
      <c r="E36" s="4" t="s">
        <v>674</v>
      </c>
      <c r="F36" s="4" t="s">
        <v>670</v>
      </c>
      <c r="G36" s="4" t="s">
        <v>669</v>
      </c>
      <c r="H36" s="4" t="s">
        <v>668</v>
      </c>
      <c r="I36" s="4" t="s">
        <v>583</v>
      </c>
      <c r="J36" s="4" t="s">
        <v>598</v>
      </c>
      <c r="K36" s="4" t="s">
        <v>667</v>
      </c>
      <c r="L36" s="4" t="s">
        <v>475</v>
      </c>
      <c r="M36" s="4" t="s">
        <v>666</v>
      </c>
      <c r="N36" s="3" t="s">
        <v>475</v>
      </c>
      <c r="O36" s="3" t="s">
        <v>0</v>
      </c>
    </row>
    <row r="37" spans="1:15" s="1" customFormat="1" ht="22.5" customHeight="1" x14ac:dyDescent="0.15">
      <c r="A37" s="8" t="s">
        <v>673</v>
      </c>
      <c r="B37" s="7" t="s">
        <v>672</v>
      </c>
      <c r="C37" s="6" cm="1">
        <f t="array" aca="1" ref="C37" ca="1">IFERROR(VLOOKUP(INDIRECT("B"&amp;ROW()),[1]OAマート価格!C:F,4,FALSE),VLOOKUP(VALUE(INDIRECT("B"&amp;ROW())),[1]OAマート価格!C:F,4,FALSE))</f>
        <v>150800</v>
      </c>
      <c r="D37" s="5" t="s">
        <v>18</v>
      </c>
      <c r="E37" s="4" t="s">
        <v>671</v>
      </c>
      <c r="F37" s="4" t="s">
        <v>670</v>
      </c>
      <c r="G37" s="4" t="s">
        <v>669</v>
      </c>
      <c r="H37" s="4" t="s">
        <v>668</v>
      </c>
      <c r="I37" s="4" t="s">
        <v>583</v>
      </c>
      <c r="J37" s="4" t="s">
        <v>598</v>
      </c>
      <c r="K37" s="4" t="s">
        <v>667</v>
      </c>
      <c r="L37" s="4" t="s">
        <v>475</v>
      </c>
      <c r="M37" s="4" t="s">
        <v>666</v>
      </c>
      <c r="N37" s="3" t="s">
        <v>475</v>
      </c>
      <c r="O37" s="3" t="s">
        <v>0</v>
      </c>
    </row>
    <row r="38" spans="1:15" s="1" customFormat="1" ht="22.5" customHeight="1" x14ac:dyDescent="0.15">
      <c r="A38" s="8" t="s">
        <v>665</v>
      </c>
      <c r="B38" s="7" t="s">
        <v>664</v>
      </c>
      <c r="C38" s="6" cm="1">
        <f t="array" aca="1" ref="C38" ca="1">IFERROR(VLOOKUP(INDIRECT("B"&amp;ROW()),[1]OAマート価格!C:F,4,FALSE),VLOOKUP(VALUE(INDIRECT("B"&amp;ROW())),[1]OAマート価格!C:F,4,FALSE))</f>
        <v>240000</v>
      </c>
      <c r="D38" s="5" t="s">
        <v>18</v>
      </c>
      <c r="E38" s="4" t="s">
        <v>663</v>
      </c>
      <c r="F38" s="4" t="s">
        <v>662</v>
      </c>
      <c r="G38" s="4" t="s">
        <v>661</v>
      </c>
      <c r="H38" s="4" t="s">
        <v>660</v>
      </c>
      <c r="I38" s="4" t="s">
        <v>659</v>
      </c>
      <c r="J38" s="4" t="s">
        <v>582</v>
      </c>
      <c r="K38" s="4" t="s">
        <v>581</v>
      </c>
      <c r="L38" s="4" t="s">
        <v>475</v>
      </c>
      <c r="M38" s="4" t="s">
        <v>658</v>
      </c>
      <c r="N38" s="3" t="s">
        <v>475</v>
      </c>
      <c r="O38" s="3" t="s">
        <v>0</v>
      </c>
    </row>
    <row r="39" spans="1:15" s="1" customFormat="1" ht="28.5" customHeight="1" x14ac:dyDescent="0.15">
      <c r="A39" s="13" t="s">
        <v>657</v>
      </c>
    </row>
    <row r="40" spans="1:15" s="1" customFormat="1" ht="45" customHeight="1" x14ac:dyDescent="0.15">
      <c r="A40" s="11" t="s">
        <v>111</v>
      </c>
      <c r="B40" s="11" t="s">
        <v>110</v>
      </c>
      <c r="C40" s="12" t="s">
        <v>109</v>
      </c>
      <c r="D40" s="11" t="s">
        <v>108</v>
      </c>
      <c r="E40" s="11" t="s">
        <v>107</v>
      </c>
      <c r="F40" s="12" t="s">
        <v>656</v>
      </c>
      <c r="G40" s="11" t="s">
        <v>655</v>
      </c>
      <c r="H40" s="12" t="s">
        <v>342</v>
      </c>
      <c r="I40" s="11" t="s">
        <v>654</v>
      </c>
      <c r="J40" s="12" t="s">
        <v>653</v>
      </c>
      <c r="K40" s="9" t="s">
        <v>652</v>
      </c>
      <c r="L40" s="10" t="s">
        <v>100</v>
      </c>
      <c r="M40" s="9" t="s">
        <v>99</v>
      </c>
      <c r="N40" s="10" t="s">
        <v>98</v>
      </c>
      <c r="O40" s="9" t="s">
        <v>97</v>
      </c>
    </row>
    <row r="41" spans="1:15" s="1" customFormat="1" ht="22.5" customHeight="1" x14ac:dyDescent="0.15">
      <c r="A41" s="8" t="s">
        <v>501</v>
      </c>
      <c r="B41" s="7" t="s">
        <v>651</v>
      </c>
      <c r="C41" s="6" cm="1">
        <f t="array" aca="1" ref="C41" ca="1">IFERROR(VLOOKUP(INDIRECT("B"&amp;ROW()),[1]OAマート価格!C:F,4,FALSE),VLOOKUP(VALUE(INDIRECT("B"&amp;ROW())),[1]OAマート価格!C:F,4,FALSE))</f>
        <v>174300</v>
      </c>
      <c r="D41" s="5" t="s">
        <v>18</v>
      </c>
      <c r="E41" s="4" t="s">
        <v>650</v>
      </c>
      <c r="F41" s="4" t="s">
        <v>639</v>
      </c>
      <c r="G41" s="4" t="s">
        <v>591</v>
      </c>
      <c r="H41" s="4" t="s">
        <v>598</v>
      </c>
      <c r="I41" s="4" t="s">
        <v>581</v>
      </c>
      <c r="J41" s="4" t="s">
        <v>580</v>
      </c>
      <c r="K41" s="3" t="s">
        <v>579</v>
      </c>
      <c r="L41" s="3" t="s">
        <v>0</v>
      </c>
      <c r="M41" s="3" t="s">
        <v>0</v>
      </c>
      <c r="N41" s="3" t="s">
        <v>0</v>
      </c>
      <c r="O41" s="3" t="s">
        <v>0</v>
      </c>
    </row>
    <row r="42" spans="1:15" s="1" customFormat="1" ht="22.5" customHeight="1" x14ac:dyDescent="0.15">
      <c r="A42" s="8" t="s">
        <v>501</v>
      </c>
      <c r="B42" s="7" t="s">
        <v>649</v>
      </c>
      <c r="C42" s="6" cm="1">
        <f t="array" aca="1" ref="C42" ca="1">IFERROR(VLOOKUP(INDIRECT("B"&amp;ROW()),[1]OAマート価格!C:F,4,FALSE),VLOOKUP(VALUE(INDIRECT("B"&amp;ROW())),[1]OAマート価格!C:F,4,FALSE))</f>
        <v>205200</v>
      </c>
      <c r="D42" s="5" t="s">
        <v>18</v>
      </c>
      <c r="E42" s="4" t="s">
        <v>648</v>
      </c>
      <c r="F42" s="4" t="s">
        <v>639</v>
      </c>
      <c r="G42" s="4" t="s">
        <v>583</v>
      </c>
      <c r="H42" s="4" t="s">
        <v>582</v>
      </c>
      <c r="I42" s="4" t="s">
        <v>581</v>
      </c>
      <c r="J42" s="4" t="s">
        <v>580</v>
      </c>
      <c r="K42" s="3" t="s">
        <v>579</v>
      </c>
      <c r="L42" s="3" t="s">
        <v>0</v>
      </c>
      <c r="M42" s="3" t="s">
        <v>0</v>
      </c>
      <c r="N42" s="3" t="s">
        <v>0</v>
      </c>
      <c r="O42" s="3" t="s">
        <v>0</v>
      </c>
    </row>
    <row r="43" spans="1:15" s="1" customFormat="1" ht="22.5" customHeight="1" x14ac:dyDescent="0.15">
      <c r="A43" s="8" t="s">
        <v>501</v>
      </c>
      <c r="B43" s="7" t="s">
        <v>647</v>
      </c>
      <c r="C43" s="6" cm="1">
        <f t="array" aca="1" ref="C43" ca="1">IFERROR(VLOOKUP(INDIRECT("B"&amp;ROW()),[1]OAマート価格!C:F,4,FALSE),VLOOKUP(VALUE(INDIRECT("B"&amp;ROW())),[1]OAマート価格!C:F,4,FALSE))</f>
        <v>198000</v>
      </c>
      <c r="D43" s="5" t="s">
        <v>18</v>
      </c>
      <c r="E43" s="4" t="s">
        <v>646</v>
      </c>
      <c r="F43" s="4" t="s">
        <v>639</v>
      </c>
      <c r="G43" s="4" t="s">
        <v>583</v>
      </c>
      <c r="H43" s="4" t="s">
        <v>598</v>
      </c>
      <c r="I43" s="4" t="s">
        <v>581</v>
      </c>
      <c r="J43" s="4" t="s">
        <v>580</v>
      </c>
      <c r="K43" s="3" t="s">
        <v>579</v>
      </c>
      <c r="L43" s="3" t="s">
        <v>0</v>
      </c>
      <c r="M43" s="3" t="s">
        <v>0</v>
      </c>
      <c r="N43" s="3" t="s">
        <v>0</v>
      </c>
      <c r="O43" s="3" t="s">
        <v>0</v>
      </c>
    </row>
    <row r="44" spans="1:15" s="1" customFormat="1" ht="22.5" customHeight="1" x14ac:dyDescent="0.15">
      <c r="A44" s="8" t="s">
        <v>501</v>
      </c>
      <c r="B44" s="7" t="s">
        <v>645</v>
      </c>
      <c r="C44" s="6" cm="1">
        <f t="array" aca="1" ref="C44" ca="1">IFERROR(VLOOKUP(INDIRECT("B"&amp;ROW()),[1]OAマート価格!C:F,4,FALSE),VLOOKUP(VALUE(INDIRECT("B"&amp;ROW())),[1]OAマート価格!C:F,4,FALSE))</f>
        <v>179000</v>
      </c>
      <c r="D44" s="5" t="s">
        <v>18</v>
      </c>
      <c r="E44" s="4" t="s">
        <v>644</v>
      </c>
      <c r="F44" s="4" t="s">
        <v>639</v>
      </c>
      <c r="G44" s="4" t="s">
        <v>583</v>
      </c>
      <c r="H44" s="4" t="s">
        <v>582</v>
      </c>
      <c r="I44" s="4" t="s">
        <v>581</v>
      </c>
      <c r="J44" s="4" t="s">
        <v>475</v>
      </c>
      <c r="K44" s="3" t="s">
        <v>579</v>
      </c>
      <c r="L44" s="3" t="s">
        <v>0</v>
      </c>
      <c r="M44" s="3" t="s">
        <v>0</v>
      </c>
      <c r="N44" s="3" t="s">
        <v>0</v>
      </c>
      <c r="O44" s="3" t="s">
        <v>0</v>
      </c>
    </row>
    <row r="45" spans="1:15" s="1" customFormat="1" ht="22.5" customHeight="1" x14ac:dyDescent="0.15">
      <c r="A45" s="8" t="s">
        <v>501</v>
      </c>
      <c r="B45" s="7" t="s">
        <v>643</v>
      </c>
      <c r="C45" s="6" cm="1">
        <f t="array" aca="1" ref="C45" ca="1">IFERROR(VLOOKUP(INDIRECT("B"&amp;ROW()),[1]OAマート価格!C:F,4,FALSE),VLOOKUP(VALUE(INDIRECT("B"&amp;ROW())),[1]OAマート価格!C:F,4,FALSE))</f>
        <v>171900</v>
      </c>
      <c r="D45" s="5" t="s">
        <v>18</v>
      </c>
      <c r="E45" s="4" t="s">
        <v>642</v>
      </c>
      <c r="F45" s="4" t="s">
        <v>639</v>
      </c>
      <c r="G45" s="4" t="s">
        <v>583</v>
      </c>
      <c r="H45" s="4" t="s">
        <v>598</v>
      </c>
      <c r="I45" s="4" t="s">
        <v>581</v>
      </c>
      <c r="J45" s="4" t="s">
        <v>475</v>
      </c>
      <c r="K45" s="3" t="s">
        <v>579</v>
      </c>
      <c r="L45" s="3" t="s">
        <v>0</v>
      </c>
      <c r="M45" s="3" t="s">
        <v>0</v>
      </c>
      <c r="N45" s="3" t="s">
        <v>0</v>
      </c>
      <c r="O45" s="3" t="s">
        <v>0</v>
      </c>
    </row>
    <row r="46" spans="1:15" s="1" customFormat="1" ht="22.5" customHeight="1" x14ac:dyDescent="0.15">
      <c r="A46" s="8" t="s">
        <v>501</v>
      </c>
      <c r="B46" s="7" t="s">
        <v>641</v>
      </c>
      <c r="C46" s="6" cm="1">
        <f t="array" aca="1" ref="C46" ca="1">IFERROR(VLOOKUP(INDIRECT("B"&amp;ROW()),[1]OAマート価格!C:F,4,FALSE),VLOOKUP(VALUE(INDIRECT("B"&amp;ROW())),[1]OAマート価格!C:F,4,FALSE))</f>
        <v>148300</v>
      </c>
      <c r="D46" s="5" t="s">
        <v>18</v>
      </c>
      <c r="E46" s="4" t="s">
        <v>640</v>
      </c>
      <c r="F46" s="4" t="s">
        <v>639</v>
      </c>
      <c r="G46" s="4" t="s">
        <v>591</v>
      </c>
      <c r="H46" s="4" t="s">
        <v>598</v>
      </c>
      <c r="I46" s="4" t="s">
        <v>581</v>
      </c>
      <c r="J46" s="4" t="s">
        <v>475</v>
      </c>
      <c r="K46" s="3" t="s">
        <v>579</v>
      </c>
      <c r="L46" s="3" t="s">
        <v>0</v>
      </c>
      <c r="M46" s="3" t="s">
        <v>0</v>
      </c>
      <c r="N46" s="3" t="s">
        <v>0</v>
      </c>
      <c r="O46" s="3" t="s">
        <v>0</v>
      </c>
    </row>
    <row r="47" spans="1:15" s="1" customFormat="1" ht="22.5" customHeight="1" x14ac:dyDescent="0.15">
      <c r="A47" s="8" t="s">
        <v>501</v>
      </c>
      <c r="B47" s="7" t="s">
        <v>638</v>
      </c>
      <c r="C47" s="6" cm="1">
        <f t="array" aca="1" ref="C47" ca="1">IFERROR(VLOOKUP(INDIRECT("B"&amp;ROW()),[1]OAマート価格!C:F,4,FALSE),VLOOKUP(VALUE(INDIRECT("B"&amp;ROW())),[1]OAマート価格!C:F,4,FALSE))</f>
        <v>146300</v>
      </c>
      <c r="D47" s="5" t="s">
        <v>18</v>
      </c>
      <c r="E47" s="4" t="s">
        <v>637</v>
      </c>
      <c r="F47" s="4" t="s">
        <v>636</v>
      </c>
      <c r="G47" s="4" t="s">
        <v>591</v>
      </c>
      <c r="H47" s="4" t="s">
        <v>598</v>
      </c>
      <c r="I47" s="4" t="s">
        <v>581</v>
      </c>
      <c r="J47" s="4" t="s">
        <v>475</v>
      </c>
      <c r="K47" s="3" t="s">
        <v>475</v>
      </c>
      <c r="L47" s="3" t="s">
        <v>0</v>
      </c>
      <c r="M47" s="3" t="s">
        <v>0</v>
      </c>
      <c r="N47" s="3" t="s">
        <v>0</v>
      </c>
      <c r="O47" s="3" t="s">
        <v>0</v>
      </c>
    </row>
    <row r="48" spans="1:15" s="1" customFormat="1" ht="22.5" customHeight="1" x14ac:dyDescent="0.15">
      <c r="A48" s="8" t="s">
        <v>602</v>
      </c>
      <c r="B48" s="7" t="s">
        <v>635</v>
      </c>
      <c r="C48" s="6" cm="1">
        <f t="array" aca="1" ref="C48" ca="1">IFERROR(VLOOKUP(INDIRECT("B"&amp;ROW()),[1]OAマート価格!C:F,4,FALSE),VLOOKUP(VALUE(INDIRECT("B"&amp;ROW())),[1]OAマート価格!C:F,4,FALSE))</f>
        <v>151400</v>
      </c>
      <c r="D48" s="5" t="s">
        <v>18</v>
      </c>
      <c r="E48" s="4" t="s">
        <v>600</v>
      </c>
      <c r="F48" s="4" t="s">
        <v>599</v>
      </c>
      <c r="G48" s="4" t="s">
        <v>591</v>
      </c>
      <c r="H48" s="4" t="s">
        <v>598</v>
      </c>
      <c r="I48" s="4" t="s">
        <v>581</v>
      </c>
      <c r="J48" s="4" t="s">
        <v>580</v>
      </c>
      <c r="K48" s="3" t="s">
        <v>579</v>
      </c>
      <c r="L48" s="3" t="s">
        <v>0</v>
      </c>
      <c r="M48" s="3" t="s">
        <v>0</v>
      </c>
      <c r="N48" s="3" t="s">
        <v>0</v>
      </c>
      <c r="O48" s="3" t="s">
        <v>0</v>
      </c>
    </row>
    <row r="49" spans="1:15" s="1" customFormat="1" ht="22.5" customHeight="1" x14ac:dyDescent="0.15">
      <c r="A49" s="8" t="s">
        <v>587</v>
      </c>
      <c r="B49" s="7" t="s">
        <v>634</v>
      </c>
      <c r="C49" s="6" cm="1">
        <f t="array" aca="1" ref="C49" ca="1">IFERROR(VLOOKUP(INDIRECT("B"&amp;ROW()),[1]OAマート価格!C:F,4,FALSE),VLOOKUP(VALUE(INDIRECT("B"&amp;ROW())),[1]OAマート価格!C:F,4,FALSE))</f>
        <v>129200</v>
      </c>
      <c r="D49" s="5" t="s">
        <v>18</v>
      </c>
      <c r="E49" s="4" t="s">
        <v>633</v>
      </c>
      <c r="F49" s="4" t="s">
        <v>632</v>
      </c>
      <c r="G49" s="4" t="s">
        <v>591</v>
      </c>
      <c r="H49" s="4" t="s">
        <v>598</v>
      </c>
      <c r="I49" s="4" t="s">
        <v>581</v>
      </c>
      <c r="J49" s="4" t="s">
        <v>580</v>
      </c>
      <c r="K49" s="3" t="s">
        <v>579</v>
      </c>
      <c r="L49" s="3" t="s">
        <v>0</v>
      </c>
      <c r="M49" s="3" t="s">
        <v>0</v>
      </c>
      <c r="N49" s="3" t="s">
        <v>0</v>
      </c>
      <c r="O49" s="3" t="s">
        <v>0</v>
      </c>
    </row>
    <row r="50" spans="1:15" s="1" customFormat="1" ht="22.5" customHeight="1" x14ac:dyDescent="0.15">
      <c r="A50" s="8" t="s">
        <v>595</v>
      </c>
      <c r="B50" s="7" t="s">
        <v>631</v>
      </c>
      <c r="C50" s="6" cm="1">
        <f t="array" aca="1" ref="C50" ca="1">IFERROR(VLOOKUP(INDIRECT("B"&amp;ROW()),[1]OAマート価格!C:F,4,FALSE),VLOOKUP(VALUE(INDIRECT("B"&amp;ROW())),[1]OAマート価格!C:F,4,FALSE))</f>
        <v>97000</v>
      </c>
      <c r="D50" s="5" t="s">
        <v>630</v>
      </c>
      <c r="E50" s="4" t="s">
        <v>629</v>
      </c>
      <c r="F50" s="4" t="s">
        <v>592</v>
      </c>
      <c r="G50" s="4" t="s">
        <v>591</v>
      </c>
      <c r="H50" s="4" t="s">
        <v>598</v>
      </c>
      <c r="I50" s="4" t="s">
        <v>581</v>
      </c>
      <c r="J50" s="4" t="s">
        <v>475</v>
      </c>
      <c r="K50" s="3" t="s">
        <v>579</v>
      </c>
      <c r="L50" s="3" t="s">
        <v>0</v>
      </c>
      <c r="M50" s="3" t="s">
        <v>0</v>
      </c>
      <c r="N50" s="3" t="s">
        <v>0</v>
      </c>
      <c r="O50" s="3" t="s">
        <v>0</v>
      </c>
    </row>
    <row r="51" spans="1:15" s="1" customFormat="1" ht="22.5" customHeight="1" x14ac:dyDescent="0.15">
      <c r="A51" s="8" t="s">
        <v>595</v>
      </c>
      <c r="B51" s="7" t="s">
        <v>628</v>
      </c>
      <c r="C51" s="6" cm="1">
        <f t="array" aca="1" ref="C51" ca="1">IFERROR(VLOOKUP(INDIRECT("B"&amp;ROW()),[1]OAマート価格!C:F,4,FALSE),VLOOKUP(VALUE(INDIRECT("B"&amp;ROW())),[1]OAマート価格!C:F,4,FALSE))</f>
        <v>142500</v>
      </c>
      <c r="D51" s="5" t="s">
        <v>18</v>
      </c>
      <c r="E51" s="4" t="s">
        <v>627</v>
      </c>
      <c r="F51" s="4" t="s">
        <v>592</v>
      </c>
      <c r="G51" s="4" t="s">
        <v>591</v>
      </c>
      <c r="H51" s="4" t="s">
        <v>598</v>
      </c>
      <c r="I51" s="4" t="s">
        <v>581</v>
      </c>
      <c r="J51" s="4" t="s">
        <v>580</v>
      </c>
      <c r="K51" s="3" t="s">
        <v>579</v>
      </c>
      <c r="L51" s="3" t="s">
        <v>0</v>
      </c>
      <c r="M51" s="3" t="s">
        <v>0</v>
      </c>
      <c r="N51" s="3" t="s">
        <v>0</v>
      </c>
      <c r="O51" s="3" t="s">
        <v>0</v>
      </c>
    </row>
    <row r="52" spans="1:15" s="1" customFormat="1" ht="22.5" customHeight="1" x14ac:dyDescent="0.15">
      <c r="A52" s="8" t="s">
        <v>595</v>
      </c>
      <c r="B52" s="7" t="s">
        <v>626</v>
      </c>
      <c r="C52" s="6" cm="1">
        <f t="array" aca="1" ref="C52" ca="1">IFERROR(VLOOKUP(INDIRECT("B"&amp;ROW()),[1]OAマート価格!C:F,4,FALSE),VLOOKUP(VALUE(INDIRECT("B"&amp;ROW())),[1]OAマート価格!C:F,4,FALSE))</f>
        <v>90600</v>
      </c>
      <c r="D52" s="5" t="s">
        <v>18</v>
      </c>
      <c r="E52" s="4" t="s">
        <v>625</v>
      </c>
      <c r="F52" s="4" t="s">
        <v>622</v>
      </c>
      <c r="G52" s="4" t="s">
        <v>591</v>
      </c>
      <c r="H52" s="4" t="s">
        <v>598</v>
      </c>
      <c r="I52" s="4" t="s">
        <v>581</v>
      </c>
      <c r="J52" s="4" t="s">
        <v>475</v>
      </c>
      <c r="K52" s="3" t="s">
        <v>579</v>
      </c>
      <c r="L52" s="3" t="s">
        <v>0</v>
      </c>
      <c r="M52" s="3" t="s">
        <v>0</v>
      </c>
      <c r="N52" s="3" t="s">
        <v>0</v>
      </c>
      <c r="O52" s="3" t="s">
        <v>0</v>
      </c>
    </row>
    <row r="53" spans="1:15" s="1" customFormat="1" ht="22.5" customHeight="1" x14ac:dyDescent="0.15">
      <c r="A53" s="8" t="s">
        <v>595</v>
      </c>
      <c r="B53" s="7" t="s">
        <v>624</v>
      </c>
      <c r="C53" s="6" cm="1">
        <f t="array" aca="1" ref="C53" ca="1">IFERROR(VLOOKUP(INDIRECT("B"&amp;ROW()),[1]OAマート価格!C:F,4,FALSE),VLOOKUP(VALUE(INDIRECT("B"&amp;ROW())),[1]OAマート価格!C:F,4,FALSE))</f>
        <v>138500</v>
      </c>
      <c r="D53" s="5" t="s">
        <v>18</v>
      </c>
      <c r="E53" s="4" t="s">
        <v>623</v>
      </c>
      <c r="F53" s="4" t="s">
        <v>622</v>
      </c>
      <c r="G53" s="4" t="s">
        <v>591</v>
      </c>
      <c r="H53" s="4" t="s">
        <v>598</v>
      </c>
      <c r="I53" s="4" t="s">
        <v>581</v>
      </c>
      <c r="J53" s="4" t="s">
        <v>580</v>
      </c>
      <c r="K53" s="3" t="s">
        <v>579</v>
      </c>
      <c r="L53" s="3" t="s">
        <v>0</v>
      </c>
      <c r="M53" s="3" t="s">
        <v>0</v>
      </c>
      <c r="N53" s="3" t="s">
        <v>0</v>
      </c>
      <c r="O53" s="3" t="s">
        <v>0</v>
      </c>
    </row>
    <row r="54" spans="1:15" s="1" customFormat="1" ht="22.5" customHeight="1" x14ac:dyDescent="0.15">
      <c r="A54" s="8" t="s">
        <v>595</v>
      </c>
      <c r="B54" s="7" t="s">
        <v>621</v>
      </c>
      <c r="C54" s="6" cm="1">
        <f t="array" aca="1" ref="C54" ca="1">IFERROR(VLOOKUP(INDIRECT("B"&amp;ROW()),[1]OAマート価格!C:F,4,FALSE),VLOOKUP(VALUE(INDIRECT("B"&amp;ROW())),[1]OAマート価格!C:F,4,FALSE))</f>
        <v>134400</v>
      </c>
      <c r="D54" s="5" t="s">
        <v>620</v>
      </c>
      <c r="E54" s="4" t="s">
        <v>596</v>
      </c>
      <c r="F54" s="4" t="s">
        <v>592</v>
      </c>
      <c r="G54" s="4" t="s">
        <v>583</v>
      </c>
      <c r="H54" s="4" t="s">
        <v>582</v>
      </c>
      <c r="I54" s="4" t="s">
        <v>581</v>
      </c>
      <c r="J54" s="4" t="s">
        <v>475</v>
      </c>
      <c r="K54" s="3" t="s">
        <v>579</v>
      </c>
      <c r="L54" s="3" t="s">
        <v>0</v>
      </c>
      <c r="M54" s="3" t="s">
        <v>0</v>
      </c>
      <c r="N54" s="3" t="s">
        <v>0</v>
      </c>
      <c r="O54" s="3" t="s">
        <v>0</v>
      </c>
    </row>
    <row r="55" spans="1:15" s="1" customFormat="1" ht="22.5" customHeight="1" x14ac:dyDescent="0.15">
      <c r="A55" s="8" t="s">
        <v>595</v>
      </c>
      <c r="B55" s="7" t="s">
        <v>619</v>
      </c>
      <c r="C55" s="6" cm="1">
        <f t="array" aca="1" ref="C55" ca="1">IFERROR(VLOOKUP(INDIRECT("B"&amp;ROW()),[1]OAマート価格!C:F,4,FALSE),VLOOKUP(VALUE(INDIRECT("B"&amp;ROW())),[1]OAマート価格!C:F,4,FALSE))</f>
        <v>190000</v>
      </c>
      <c r="D55" s="5" t="s">
        <v>618</v>
      </c>
      <c r="E55" s="4" t="s">
        <v>593</v>
      </c>
      <c r="F55" s="4" t="s">
        <v>592</v>
      </c>
      <c r="G55" s="4" t="s">
        <v>583</v>
      </c>
      <c r="H55" s="4" t="s">
        <v>582</v>
      </c>
      <c r="I55" s="4" t="s">
        <v>581</v>
      </c>
      <c r="J55" s="4" t="s">
        <v>580</v>
      </c>
      <c r="K55" s="3" t="s">
        <v>579</v>
      </c>
      <c r="L55" s="3" t="s">
        <v>0</v>
      </c>
      <c r="M55" s="3" t="s">
        <v>0</v>
      </c>
      <c r="N55" s="3" t="s">
        <v>0</v>
      </c>
      <c r="O55" s="3" t="s">
        <v>0</v>
      </c>
    </row>
    <row r="56" spans="1:15" s="1" customFormat="1" ht="22.5" customHeight="1" x14ac:dyDescent="0.15">
      <c r="A56" s="8" t="s">
        <v>595</v>
      </c>
      <c r="B56" s="7" t="s">
        <v>617</v>
      </c>
      <c r="C56" s="6" cm="1">
        <f t="array" aca="1" ref="C56" ca="1">IFERROR(VLOOKUP(INDIRECT("B"&amp;ROW()),[1]OAマート価格!C:F,4,FALSE),VLOOKUP(VALUE(INDIRECT("B"&amp;ROW())),[1]OAマート価格!C:F,4,FALSE))</f>
        <v>162700</v>
      </c>
      <c r="D56" s="5" t="s">
        <v>8</v>
      </c>
      <c r="E56" s="4" t="s">
        <v>593</v>
      </c>
      <c r="F56" s="4" t="s">
        <v>592</v>
      </c>
      <c r="G56" s="4" t="s">
        <v>583</v>
      </c>
      <c r="H56" s="4" t="s">
        <v>598</v>
      </c>
      <c r="I56" s="4" t="s">
        <v>581</v>
      </c>
      <c r="J56" s="4" t="s">
        <v>580</v>
      </c>
      <c r="K56" s="3" t="s">
        <v>579</v>
      </c>
      <c r="L56" s="3" t="s">
        <v>0</v>
      </c>
      <c r="M56" s="3" t="s">
        <v>0</v>
      </c>
      <c r="N56" s="3" t="s">
        <v>0</v>
      </c>
      <c r="O56" s="3" t="s">
        <v>0</v>
      </c>
    </row>
    <row r="57" spans="1:15" s="1" customFormat="1" ht="22.5" customHeight="1" x14ac:dyDescent="0.15">
      <c r="A57" s="8" t="s">
        <v>602</v>
      </c>
      <c r="B57" s="7" t="s">
        <v>616</v>
      </c>
      <c r="C57" s="6" cm="1">
        <f t="array" aca="1" ref="C57" ca="1">IFERROR(VLOOKUP(INDIRECT("B"&amp;ROW()),[1]OAマート価格!C:F,4,FALSE),VLOOKUP(VALUE(INDIRECT("B"&amp;ROW())),[1]OAマート価格!C:F,4,FALSE))</f>
        <v>177400</v>
      </c>
      <c r="D57" s="5" t="s">
        <v>18</v>
      </c>
      <c r="E57" s="4" t="s">
        <v>615</v>
      </c>
      <c r="F57" s="4" t="s">
        <v>599</v>
      </c>
      <c r="G57" s="4" t="s">
        <v>583</v>
      </c>
      <c r="H57" s="4" t="s">
        <v>598</v>
      </c>
      <c r="I57" s="4" t="s">
        <v>581</v>
      </c>
      <c r="J57" s="4" t="s">
        <v>580</v>
      </c>
      <c r="K57" s="3" t="s">
        <v>579</v>
      </c>
      <c r="L57" s="3" t="s">
        <v>0</v>
      </c>
      <c r="M57" s="3" t="s">
        <v>0</v>
      </c>
      <c r="N57" s="3" t="s">
        <v>0</v>
      </c>
      <c r="O57" s="3" t="s">
        <v>0</v>
      </c>
    </row>
    <row r="58" spans="1:15" s="1" customFormat="1" ht="22.5" customHeight="1" x14ac:dyDescent="0.15">
      <c r="A58" s="8" t="s">
        <v>602</v>
      </c>
      <c r="B58" s="7" t="s">
        <v>614</v>
      </c>
      <c r="C58" s="6" cm="1">
        <f t="array" aca="1" ref="C58" ca="1">IFERROR(VLOOKUP(INDIRECT("B"&amp;ROW()),[1]OAマート価格!C:F,4,FALSE),VLOOKUP(VALUE(INDIRECT("B"&amp;ROW())),[1]OAマート価格!C:F,4,FALSE))</f>
        <v>190900</v>
      </c>
      <c r="D58" s="5" t="s">
        <v>13</v>
      </c>
      <c r="E58" s="4" t="s">
        <v>613</v>
      </c>
      <c r="F58" s="4" t="s">
        <v>599</v>
      </c>
      <c r="G58" s="4" t="s">
        <v>583</v>
      </c>
      <c r="H58" s="4" t="s">
        <v>582</v>
      </c>
      <c r="I58" s="4" t="s">
        <v>581</v>
      </c>
      <c r="J58" s="4" t="s">
        <v>580</v>
      </c>
      <c r="K58" s="3" t="s">
        <v>579</v>
      </c>
      <c r="L58" s="3" t="s">
        <v>0</v>
      </c>
      <c r="M58" s="3" t="s">
        <v>0</v>
      </c>
      <c r="N58" s="3" t="s">
        <v>0</v>
      </c>
      <c r="O58" s="3" t="s">
        <v>0</v>
      </c>
    </row>
    <row r="59" spans="1:15" s="1" customFormat="1" ht="22.5" customHeight="1" x14ac:dyDescent="0.15">
      <c r="A59" s="8" t="s">
        <v>606</v>
      </c>
      <c r="B59" s="7" t="s">
        <v>612</v>
      </c>
      <c r="C59" s="6" cm="1">
        <f t="array" aca="1" ref="C59" ca="1">IFERROR(VLOOKUP(INDIRECT("B"&amp;ROW()),[1]OAマート価格!C:F,4,FALSE),VLOOKUP(VALUE(INDIRECT("B"&amp;ROW())),[1]OAマート価格!C:F,4,FALSE))</f>
        <v>111200</v>
      </c>
      <c r="D59" s="5" t="s">
        <v>18</v>
      </c>
      <c r="E59" s="4" t="s">
        <v>611</v>
      </c>
      <c r="F59" s="4" t="s">
        <v>603</v>
      </c>
      <c r="G59" s="4" t="s">
        <v>591</v>
      </c>
      <c r="H59" s="4" t="s">
        <v>598</v>
      </c>
      <c r="I59" s="4" t="s">
        <v>581</v>
      </c>
      <c r="J59" s="4" t="s">
        <v>475</v>
      </c>
      <c r="K59" s="3" t="s">
        <v>579</v>
      </c>
      <c r="L59" s="3" t="s">
        <v>0</v>
      </c>
      <c r="M59" s="3" t="s">
        <v>0</v>
      </c>
      <c r="N59" s="3" t="s">
        <v>0</v>
      </c>
      <c r="O59" s="3" t="s">
        <v>0</v>
      </c>
    </row>
    <row r="60" spans="1:15" s="1" customFormat="1" ht="22.5" customHeight="1" x14ac:dyDescent="0.15">
      <c r="A60" s="8" t="s">
        <v>606</v>
      </c>
      <c r="B60" s="7" t="s">
        <v>610</v>
      </c>
      <c r="C60" s="6" cm="1">
        <f t="array" aca="1" ref="C60" ca="1">IFERROR(VLOOKUP(INDIRECT("B"&amp;ROW()),[1]OAマート価格!C:F,4,FALSE),VLOOKUP(VALUE(INDIRECT("B"&amp;ROW())),[1]OAマート価格!C:F,4,FALSE))</f>
        <v>134600</v>
      </c>
      <c r="D60" s="5" t="s">
        <v>18</v>
      </c>
      <c r="E60" s="4" t="s">
        <v>609</v>
      </c>
      <c r="F60" s="4" t="s">
        <v>603</v>
      </c>
      <c r="G60" s="4" t="s">
        <v>591</v>
      </c>
      <c r="H60" s="4" t="s">
        <v>598</v>
      </c>
      <c r="I60" s="4" t="s">
        <v>581</v>
      </c>
      <c r="J60" s="4" t="s">
        <v>580</v>
      </c>
      <c r="K60" s="3" t="s">
        <v>579</v>
      </c>
      <c r="L60" s="3" t="s">
        <v>0</v>
      </c>
      <c r="M60" s="3" t="s">
        <v>0</v>
      </c>
      <c r="N60" s="3" t="s">
        <v>0</v>
      </c>
      <c r="O60" s="3" t="s">
        <v>0</v>
      </c>
    </row>
    <row r="61" spans="1:15" s="1" customFormat="1" ht="22.5" customHeight="1" x14ac:dyDescent="0.15">
      <c r="A61" s="8" t="s">
        <v>606</v>
      </c>
      <c r="B61" s="7" t="s">
        <v>608</v>
      </c>
      <c r="C61" s="6" cm="1">
        <f t="array" aca="1" ref="C61" ca="1">IFERROR(VLOOKUP(INDIRECT("B"&amp;ROW()),[1]OAマート価格!C:F,4,FALSE),VLOOKUP(VALUE(INDIRECT("B"&amp;ROW())),[1]OAマート価格!C:F,4,FALSE))</f>
        <v>125300</v>
      </c>
      <c r="D61" s="5" t="s">
        <v>18</v>
      </c>
      <c r="E61" s="4" t="s">
        <v>607</v>
      </c>
      <c r="F61" s="4" t="s">
        <v>603</v>
      </c>
      <c r="G61" s="4" t="s">
        <v>583</v>
      </c>
      <c r="H61" s="4" t="s">
        <v>598</v>
      </c>
      <c r="I61" s="4" t="s">
        <v>581</v>
      </c>
      <c r="J61" s="4" t="s">
        <v>475</v>
      </c>
      <c r="K61" s="3" t="s">
        <v>579</v>
      </c>
      <c r="L61" s="3" t="s">
        <v>0</v>
      </c>
      <c r="M61" s="3" t="s">
        <v>0</v>
      </c>
      <c r="N61" s="3" t="s">
        <v>0</v>
      </c>
      <c r="O61" s="3" t="s">
        <v>0</v>
      </c>
    </row>
    <row r="62" spans="1:15" s="1" customFormat="1" ht="22.5" customHeight="1" x14ac:dyDescent="0.15">
      <c r="A62" s="8" t="s">
        <v>606</v>
      </c>
      <c r="B62" s="7" t="s">
        <v>605</v>
      </c>
      <c r="C62" s="6" cm="1">
        <f t="array" aca="1" ref="C62" ca="1">IFERROR(VLOOKUP(INDIRECT("B"&amp;ROW()),[1]OAマート価格!C:F,4,FALSE),VLOOKUP(VALUE(INDIRECT("B"&amp;ROW())),[1]OAマート価格!C:F,4,FALSE))</f>
        <v>155600</v>
      </c>
      <c r="D62" s="5" t="s">
        <v>18</v>
      </c>
      <c r="E62" s="4" t="s">
        <v>604</v>
      </c>
      <c r="F62" s="4" t="s">
        <v>603</v>
      </c>
      <c r="G62" s="4" t="s">
        <v>583</v>
      </c>
      <c r="H62" s="4" t="s">
        <v>598</v>
      </c>
      <c r="I62" s="4" t="s">
        <v>581</v>
      </c>
      <c r="J62" s="4" t="s">
        <v>580</v>
      </c>
      <c r="K62" s="3" t="s">
        <v>579</v>
      </c>
      <c r="L62" s="3" t="s">
        <v>0</v>
      </c>
      <c r="M62" s="3" t="s">
        <v>0</v>
      </c>
      <c r="N62" s="3" t="s">
        <v>0</v>
      </c>
      <c r="O62" s="3" t="s">
        <v>0</v>
      </c>
    </row>
    <row r="63" spans="1:15" s="1" customFormat="1" ht="22.5" customHeight="1" x14ac:dyDescent="0.15">
      <c r="A63" s="8" t="s">
        <v>602</v>
      </c>
      <c r="B63" s="7" t="s">
        <v>601</v>
      </c>
      <c r="C63" s="6" cm="1">
        <f t="array" aca="1" ref="C63" ca="1">IFERROR(VLOOKUP(INDIRECT("B"&amp;ROW()),[1]OAマート価格!C:F,4,FALSE),VLOOKUP(VALUE(INDIRECT("B"&amp;ROW())),[1]OAマート価格!C:F,4,FALSE))</f>
        <v>164900</v>
      </c>
      <c r="D63" s="5" t="s">
        <v>18</v>
      </c>
      <c r="E63" s="4" t="s">
        <v>600</v>
      </c>
      <c r="F63" s="4" t="s">
        <v>599</v>
      </c>
      <c r="G63" s="4" t="s">
        <v>591</v>
      </c>
      <c r="H63" s="4" t="s">
        <v>598</v>
      </c>
      <c r="I63" s="4" t="s">
        <v>581</v>
      </c>
      <c r="J63" s="4" t="s">
        <v>580</v>
      </c>
      <c r="K63" s="3" t="s">
        <v>579</v>
      </c>
      <c r="L63" s="3" t="s">
        <v>0</v>
      </c>
      <c r="M63" s="3" t="s">
        <v>0</v>
      </c>
      <c r="N63" s="3" t="s">
        <v>0</v>
      </c>
      <c r="O63" s="3" t="s">
        <v>0</v>
      </c>
    </row>
    <row r="64" spans="1:15" s="1" customFormat="1" ht="22.5" customHeight="1" x14ac:dyDescent="0.15">
      <c r="A64" s="8" t="s">
        <v>595</v>
      </c>
      <c r="B64" s="7" t="s">
        <v>597</v>
      </c>
      <c r="C64" s="6" cm="1">
        <f t="array" aca="1" ref="C64" ca="1">IFERROR(VLOOKUP(INDIRECT("B"&amp;ROW()),[1]OAマート価格!C:F,4,FALSE),VLOOKUP(VALUE(INDIRECT("B"&amp;ROW())),[1]OAマート価格!C:F,4,FALSE))</f>
        <v>129500</v>
      </c>
      <c r="D64" s="5" t="s">
        <v>18</v>
      </c>
      <c r="E64" s="4" t="s">
        <v>596</v>
      </c>
      <c r="F64" s="4" t="s">
        <v>592</v>
      </c>
      <c r="G64" s="4" t="s">
        <v>591</v>
      </c>
      <c r="H64" s="4" t="s">
        <v>582</v>
      </c>
      <c r="I64" s="4" t="s">
        <v>581</v>
      </c>
      <c r="J64" s="4" t="s">
        <v>475</v>
      </c>
      <c r="K64" s="3" t="s">
        <v>579</v>
      </c>
      <c r="L64" s="3" t="s">
        <v>0</v>
      </c>
      <c r="M64" s="3" t="s">
        <v>0</v>
      </c>
      <c r="N64" s="3" t="s">
        <v>0</v>
      </c>
      <c r="O64" s="3" t="s">
        <v>0</v>
      </c>
    </row>
    <row r="65" spans="1:15" s="1" customFormat="1" ht="22.5" customHeight="1" x14ac:dyDescent="0.15">
      <c r="A65" s="8" t="s">
        <v>595</v>
      </c>
      <c r="B65" s="7" t="s">
        <v>594</v>
      </c>
      <c r="C65" s="6" cm="1">
        <f t="array" aca="1" ref="C65" ca="1">IFERROR(VLOOKUP(INDIRECT("B"&amp;ROW()),[1]OAマート価格!C:F,4,FALSE),VLOOKUP(VALUE(INDIRECT("B"&amp;ROW())),[1]OAマート価格!C:F,4,FALSE))</f>
        <v>178400</v>
      </c>
      <c r="D65" s="5" t="s">
        <v>18</v>
      </c>
      <c r="E65" s="4" t="s">
        <v>593</v>
      </c>
      <c r="F65" s="4" t="s">
        <v>592</v>
      </c>
      <c r="G65" s="4" t="s">
        <v>591</v>
      </c>
      <c r="H65" s="4" t="s">
        <v>582</v>
      </c>
      <c r="I65" s="4" t="s">
        <v>581</v>
      </c>
      <c r="J65" s="4" t="s">
        <v>580</v>
      </c>
      <c r="K65" s="3" t="s">
        <v>579</v>
      </c>
      <c r="L65" s="3" t="s">
        <v>0</v>
      </c>
      <c r="M65" s="3" t="s">
        <v>0</v>
      </c>
      <c r="N65" s="3" t="s">
        <v>0</v>
      </c>
      <c r="O65" s="3" t="s">
        <v>0</v>
      </c>
    </row>
    <row r="66" spans="1:15" s="1" customFormat="1" ht="22.5" customHeight="1" x14ac:dyDescent="0.15">
      <c r="A66" s="8" t="s">
        <v>587</v>
      </c>
      <c r="B66" s="7" t="s">
        <v>590</v>
      </c>
      <c r="C66" s="6" cm="1">
        <f t="array" aca="1" ref="C66" ca="1">IFERROR(VLOOKUP(INDIRECT("B"&amp;ROW()),[1]OAマート価格!C:F,4,FALSE),VLOOKUP(VALUE(INDIRECT("B"&amp;ROW())),[1]OAマート価格!C:F,4,FALSE))</f>
        <v>159200</v>
      </c>
      <c r="D66" s="5" t="s">
        <v>18</v>
      </c>
      <c r="E66" s="4" t="s">
        <v>589</v>
      </c>
      <c r="F66" s="4" t="s">
        <v>584</v>
      </c>
      <c r="G66" s="4" t="s">
        <v>583</v>
      </c>
      <c r="H66" s="4" t="s">
        <v>582</v>
      </c>
      <c r="I66" s="4" t="s">
        <v>581</v>
      </c>
      <c r="J66" s="4" t="s">
        <v>588</v>
      </c>
      <c r="K66" s="3" t="s">
        <v>579</v>
      </c>
      <c r="L66" s="3" t="s">
        <v>0</v>
      </c>
      <c r="M66" s="3" t="s">
        <v>0</v>
      </c>
      <c r="N66" s="3" t="s">
        <v>0</v>
      </c>
      <c r="O66" s="3" t="s">
        <v>0</v>
      </c>
    </row>
    <row r="67" spans="1:15" s="1" customFormat="1" ht="22.5" customHeight="1" x14ac:dyDescent="0.15">
      <c r="A67" s="8" t="s">
        <v>587</v>
      </c>
      <c r="B67" s="7" t="s">
        <v>586</v>
      </c>
      <c r="C67" s="6" cm="1">
        <f t="array" aca="1" ref="C67" ca="1">IFERROR(VLOOKUP(INDIRECT("B"&amp;ROW()),[1]OAマート価格!C:F,4,FALSE),VLOOKUP(VALUE(INDIRECT("B"&amp;ROW())),[1]OAマート価格!C:F,4,FALSE))</f>
        <v>190700</v>
      </c>
      <c r="D67" s="5" t="s">
        <v>18</v>
      </c>
      <c r="E67" s="4" t="s">
        <v>585</v>
      </c>
      <c r="F67" s="4" t="s">
        <v>584</v>
      </c>
      <c r="G67" s="4" t="s">
        <v>583</v>
      </c>
      <c r="H67" s="4" t="s">
        <v>582</v>
      </c>
      <c r="I67" s="4" t="s">
        <v>581</v>
      </c>
      <c r="J67" s="4" t="s">
        <v>580</v>
      </c>
      <c r="K67" s="3" t="s">
        <v>579</v>
      </c>
      <c r="L67" s="3" t="s">
        <v>0</v>
      </c>
      <c r="M67" s="3" t="s">
        <v>0</v>
      </c>
      <c r="N67" s="3" t="s">
        <v>0</v>
      </c>
      <c r="O67" s="3" t="s">
        <v>0</v>
      </c>
    </row>
    <row r="68" spans="1:15" s="1" customFormat="1" ht="28.5" customHeight="1" x14ac:dyDescent="0.15">
      <c r="A68" s="13" t="s">
        <v>578</v>
      </c>
    </row>
    <row r="69" spans="1:15" s="1" customFormat="1" ht="45" customHeight="1" x14ac:dyDescent="0.15">
      <c r="A69" s="11" t="s">
        <v>111</v>
      </c>
      <c r="B69" s="11" t="s">
        <v>110</v>
      </c>
      <c r="C69" s="12" t="s">
        <v>109</v>
      </c>
      <c r="D69" s="11" t="s">
        <v>108</v>
      </c>
      <c r="E69" s="11" t="s">
        <v>107</v>
      </c>
      <c r="F69" s="10" t="s">
        <v>106</v>
      </c>
      <c r="G69" s="9" t="s">
        <v>105</v>
      </c>
      <c r="H69" s="10" t="s">
        <v>104</v>
      </c>
      <c r="I69" s="9" t="s">
        <v>103</v>
      </c>
      <c r="J69" s="10" t="s">
        <v>102</v>
      </c>
      <c r="K69" s="9" t="s">
        <v>101</v>
      </c>
      <c r="L69" s="10" t="s">
        <v>100</v>
      </c>
      <c r="M69" s="9" t="s">
        <v>99</v>
      </c>
      <c r="N69" s="10" t="s">
        <v>98</v>
      </c>
      <c r="O69" s="9" t="s">
        <v>97</v>
      </c>
    </row>
    <row r="70" spans="1:15" s="1" customFormat="1" ht="45" customHeight="1" x14ac:dyDescent="0.15">
      <c r="A70" s="8" t="s">
        <v>571</v>
      </c>
      <c r="B70" s="7" t="s">
        <v>577</v>
      </c>
      <c r="C70" s="6" cm="1">
        <f t="array" aca="1" ref="C70" ca="1">IFERROR(VLOOKUP(INDIRECT("B"&amp;ROW()),[1]OAマート価格!C:F,4,FALSE),VLOOKUP(VALUE(INDIRECT("B"&amp;ROW())),[1]OAマート価格!C:F,4,FALSE))</f>
        <v>896200</v>
      </c>
      <c r="D70" s="5" t="s">
        <v>267</v>
      </c>
      <c r="E70" s="4" t="s">
        <v>576</v>
      </c>
      <c r="F70" s="3" t="s">
        <v>575</v>
      </c>
      <c r="G70" s="3" t="s">
        <v>0</v>
      </c>
      <c r="H70" s="3" t="s">
        <v>0</v>
      </c>
      <c r="I70" s="3" t="s">
        <v>0</v>
      </c>
      <c r="J70" s="3" t="s">
        <v>0</v>
      </c>
      <c r="K70" s="3" t="s">
        <v>0</v>
      </c>
      <c r="L70" s="3" t="s">
        <v>0</v>
      </c>
      <c r="M70" s="3" t="s">
        <v>0</v>
      </c>
      <c r="N70" s="3" t="s">
        <v>0</v>
      </c>
      <c r="O70" s="3" t="s">
        <v>0</v>
      </c>
    </row>
    <row r="71" spans="1:15" s="1" customFormat="1" ht="45" customHeight="1" x14ac:dyDescent="0.15">
      <c r="A71" s="8" t="s">
        <v>571</v>
      </c>
      <c r="B71" s="7" t="s">
        <v>574</v>
      </c>
      <c r="C71" s="6" cm="1">
        <f t="array" aca="1" ref="C71" ca="1">IFERROR(VLOOKUP(INDIRECT("B"&amp;ROW()),[1]OAマート価格!C:F,4,FALSE),VLOOKUP(VALUE(INDIRECT("B"&amp;ROW())),[1]OAマート価格!C:F,4,FALSE))</f>
        <v>747500</v>
      </c>
      <c r="D71" s="5" t="s">
        <v>18</v>
      </c>
      <c r="E71" s="4" t="s">
        <v>573</v>
      </c>
      <c r="F71" s="3" t="s">
        <v>572</v>
      </c>
      <c r="G71" s="3" t="s">
        <v>0</v>
      </c>
      <c r="H71" s="3" t="s">
        <v>0</v>
      </c>
      <c r="I71" s="3" t="s">
        <v>0</v>
      </c>
      <c r="J71" s="3" t="s">
        <v>0</v>
      </c>
      <c r="K71" s="3" t="s">
        <v>0</v>
      </c>
      <c r="L71" s="3" t="s">
        <v>0</v>
      </c>
      <c r="M71" s="3" t="s">
        <v>0</v>
      </c>
      <c r="N71" s="3" t="s">
        <v>0</v>
      </c>
      <c r="O71" s="3" t="s">
        <v>0</v>
      </c>
    </row>
    <row r="72" spans="1:15" s="1" customFormat="1" ht="45" customHeight="1" x14ac:dyDescent="0.15">
      <c r="A72" s="8" t="s">
        <v>571</v>
      </c>
      <c r="B72" s="7" t="s">
        <v>570</v>
      </c>
      <c r="C72" s="6" cm="1">
        <f t="array" aca="1" ref="C72" ca="1">IFERROR(VLOOKUP(INDIRECT("B"&amp;ROW()),[1]OAマート価格!C:F,4,FALSE),VLOOKUP(VALUE(INDIRECT("B"&amp;ROW())),[1]OAマート価格!C:F,4,FALSE))</f>
        <v>1010300</v>
      </c>
      <c r="D72" s="5" t="s">
        <v>389</v>
      </c>
      <c r="E72" s="4" t="s">
        <v>569</v>
      </c>
      <c r="F72" s="3" t="s">
        <v>568</v>
      </c>
      <c r="G72" s="3" t="s">
        <v>0</v>
      </c>
      <c r="H72" s="3" t="s">
        <v>0</v>
      </c>
      <c r="I72" s="3" t="s">
        <v>0</v>
      </c>
      <c r="J72" s="3" t="s">
        <v>0</v>
      </c>
      <c r="K72" s="3" t="s">
        <v>0</v>
      </c>
      <c r="L72" s="3" t="s">
        <v>0</v>
      </c>
      <c r="M72" s="3" t="s">
        <v>0</v>
      </c>
      <c r="N72" s="3" t="s">
        <v>0</v>
      </c>
      <c r="O72" s="3" t="s">
        <v>0</v>
      </c>
    </row>
    <row r="73" spans="1:15" s="1" customFormat="1" ht="45" customHeight="1" x14ac:dyDescent="0.15">
      <c r="A73" s="8" t="s">
        <v>533</v>
      </c>
      <c r="B73" s="7" t="s">
        <v>567</v>
      </c>
      <c r="C73" s="6" cm="1">
        <f t="array" aca="1" ref="C73" ca="1">IFERROR(VLOOKUP(INDIRECT("B"&amp;ROW()),[1]OAマート価格!C:F,4,FALSE),VLOOKUP(VALUE(INDIRECT("B"&amp;ROW())),[1]OAマート価格!C:F,4,FALSE))</f>
        <v>35800</v>
      </c>
      <c r="D73" s="5" t="s">
        <v>18</v>
      </c>
      <c r="E73" s="4" t="s">
        <v>566</v>
      </c>
      <c r="F73" s="3" t="s">
        <v>565</v>
      </c>
      <c r="G73" s="3" t="s">
        <v>0</v>
      </c>
      <c r="H73" s="3" t="s">
        <v>0</v>
      </c>
      <c r="I73" s="3" t="s">
        <v>0</v>
      </c>
      <c r="J73" s="3" t="s">
        <v>0</v>
      </c>
      <c r="K73" s="3" t="s">
        <v>0</v>
      </c>
      <c r="L73" s="3" t="s">
        <v>0</v>
      </c>
      <c r="M73" s="3" t="s">
        <v>0</v>
      </c>
      <c r="N73" s="3" t="s">
        <v>0</v>
      </c>
      <c r="O73" s="3" t="s">
        <v>0</v>
      </c>
    </row>
    <row r="74" spans="1:15" s="1" customFormat="1" ht="45" customHeight="1" x14ac:dyDescent="0.15">
      <c r="A74" s="8" t="s">
        <v>533</v>
      </c>
      <c r="B74" s="7" t="s">
        <v>564</v>
      </c>
      <c r="C74" s="6" cm="1">
        <f t="array" aca="1" ref="C74" ca="1">IFERROR(VLOOKUP(INDIRECT("B"&amp;ROW()),[1]OAマート価格!C:F,4,FALSE),VLOOKUP(VALUE(INDIRECT("B"&amp;ROW())),[1]OAマート価格!C:F,4,FALSE))</f>
        <v>21300</v>
      </c>
      <c r="D74" s="5" t="s">
        <v>18</v>
      </c>
      <c r="E74" s="4" t="s">
        <v>563</v>
      </c>
      <c r="F74" s="3" t="s">
        <v>562</v>
      </c>
      <c r="G74" s="3" t="s">
        <v>0</v>
      </c>
      <c r="H74" s="3" t="s">
        <v>0</v>
      </c>
      <c r="I74" s="3" t="s">
        <v>0</v>
      </c>
      <c r="J74" s="3" t="s">
        <v>0</v>
      </c>
      <c r="K74" s="3" t="s">
        <v>0</v>
      </c>
      <c r="L74" s="3" t="s">
        <v>0</v>
      </c>
      <c r="M74" s="3" t="s">
        <v>0</v>
      </c>
      <c r="N74" s="3" t="s">
        <v>0</v>
      </c>
      <c r="O74" s="3" t="s">
        <v>0</v>
      </c>
    </row>
    <row r="75" spans="1:15" s="1" customFormat="1" ht="45" customHeight="1" x14ac:dyDescent="0.15">
      <c r="A75" s="8" t="s">
        <v>543</v>
      </c>
      <c r="B75" s="7" t="s">
        <v>561</v>
      </c>
      <c r="C75" s="6" cm="1">
        <f t="array" aca="1" ref="C75" ca="1">IFERROR(VLOOKUP(INDIRECT("B"&amp;ROW()),[1]OAマート価格!C:F,4,FALSE),VLOOKUP(VALUE(INDIRECT("B"&amp;ROW())),[1]OAマート価格!C:F,4,FALSE))</f>
        <v>21200</v>
      </c>
      <c r="D75" s="5" t="s">
        <v>223</v>
      </c>
      <c r="E75" s="4" t="s">
        <v>560</v>
      </c>
      <c r="F75" s="3" t="s">
        <v>559</v>
      </c>
      <c r="G75" s="3" t="s">
        <v>0</v>
      </c>
      <c r="H75" s="3" t="s">
        <v>0</v>
      </c>
      <c r="I75" s="3" t="s">
        <v>0</v>
      </c>
      <c r="J75" s="3" t="s">
        <v>0</v>
      </c>
      <c r="K75" s="3" t="s">
        <v>0</v>
      </c>
      <c r="L75" s="3" t="s">
        <v>0</v>
      </c>
      <c r="M75" s="3" t="s">
        <v>0</v>
      </c>
      <c r="N75" s="3" t="s">
        <v>0</v>
      </c>
      <c r="O75" s="3" t="s">
        <v>0</v>
      </c>
    </row>
    <row r="76" spans="1:15" s="1" customFormat="1" ht="45" customHeight="1" x14ac:dyDescent="0.15">
      <c r="A76" s="8" t="s">
        <v>533</v>
      </c>
      <c r="B76" s="7" t="s">
        <v>558</v>
      </c>
      <c r="C76" s="6" cm="1">
        <f t="array" aca="1" ref="C76" ca="1">IFERROR(VLOOKUP(INDIRECT("B"&amp;ROW()),[1]OAマート価格!C:F,4,FALSE),VLOOKUP(VALUE(INDIRECT("B"&amp;ROW())),[1]OAマート価格!C:F,4,FALSE))</f>
        <v>48900</v>
      </c>
      <c r="D76" s="5" t="s">
        <v>18</v>
      </c>
      <c r="E76" s="4" t="s">
        <v>557</v>
      </c>
      <c r="F76" s="3" t="s">
        <v>556</v>
      </c>
      <c r="G76" s="3" t="s">
        <v>0</v>
      </c>
      <c r="H76" s="3" t="s">
        <v>0</v>
      </c>
      <c r="I76" s="3" t="s">
        <v>0</v>
      </c>
      <c r="J76" s="3" t="s">
        <v>0</v>
      </c>
      <c r="K76" s="3" t="s">
        <v>0</v>
      </c>
      <c r="L76" s="3" t="s">
        <v>0</v>
      </c>
      <c r="M76" s="3" t="s">
        <v>0</v>
      </c>
      <c r="N76" s="3" t="s">
        <v>0</v>
      </c>
      <c r="O76" s="3" t="s">
        <v>0</v>
      </c>
    </row>
    <row r="77" spans="1:15" s="1" customFormat="1" ht="45" customHeight="1" x14ac:dyDescent="0.15">
      <c r="A77" s="8" t="s">
        <v>533</v>
      </c>
      <c r="B77" s="7" t="s">
        <v>555</v>
      </c>
      <c r="C77" s="6" cm="1">
        <f t="array" aca="1" ref="C77" ca="1">IFERROR(VLOOKUP(INDIRECT("B"&amp;ROW()),[1]OAマート価格!C:F,4,FALSE),VLOOKUP(VALUE(INDIRECT("B"&amp;ROW())),[1]OAマート価格!C:F,4,FALSE))</f>
        <v>18600</v>
      </c>
      <c r="D77" s="5" t="s">
        <v>18</v>
      </c>
      <c r="E77" s="4" t="s">
        <v>554</v>
      </c>
      <c r="F77" s="3" t="s">
        <v>553</v>
      </c>
      <c r="G77" s="3" t="s">
        <v>0</v>
      </c>
      <c r="H77" s="3" t="s">
        <v>0</v>
      </c>
      <c r="I77" s="3" t="s">
        <v>0</v>
      </c>
      <c r="J77" s="3" t="s">
        <v>0</v>
      </c>
      <c r="K77" s="3" t="s">
        <v>0</v>
      </c>
      <c r="L77" s="3" t="s">
        <v>0</v>
      </c>
      <c r="M77" s="3" t="s">
        <v>0</v>
      </c>
      <c r="N77" s="3" t="s">
        <v>0</v>
      </c>
      <c r="O77" s="3" t="s">
        <v>0</v>
      </c>
    </row>
    <row r="78" spans="1:15" s="1" customFormat="1" ht="45" customHeight="1" x14ac:dyDescent="0.15">
      <c r="A78" s="8" t="s">
        <v>533</v>
      </c>
      <c r="B78" s="7" t="s">
        <v>552</v>
      </c>
      <c r="C78" s="6" cm="1">
        <f t="array" aca="1" ref="C78" ca="1">IFERROR(VLOOKUP(INDIRECT("B"&amp;ROW()),[1]OAマート価格!C:F,4,FALSE),VLOOKUP(VALUE(INDIRECT("B"&amp;ROW())),[1]OAマート価格!C:F,4,FALSE))</f>
        <v>92200</v>
      </c>
      <c r="D78" s="5" t="s">
        <v>18</v>
      </c>
      <c r="E78" s="4" t="s">
        <v>551</v>
      </c>
      <c r="F78" s="3" t="s">
        <v>550</v>
      </c>
      <c r="G78" s="3" t="s">
        <v>0</v>
      </c>
      <c r="H78" s="3" t="s">
        <v>0</v>
      </c>
      <c r="I78" s="3" t="s">
        <v>0</v>
      </c>
      <c r="J78" s="3" t="s">
        <v>0</v>
      </c>
      <c r="K78" s="3" t="s">
        <v>0</v>
      </c>
      <c r="L78" s="3" t="s">
        <v>0</v>
      </c>
      <c r="M78" s="3" t="s">
        <v>0</v>
      </c>
      <c r="N78" s="3" t="s">
        <v>0</v>
      </c>
      <c r="O78" s="3" t="s">
        <v>0</v>
      </c>
    </row>
    <row r="79" spans="1:15" s="1" customFormat="1" ht="45" customHeight="1" x14ac:dyDescent="0.15">
      <c r="A79" s="8" t="s">
        <v>533</v>
      </c>
      <c r="B79" s="7" t="s">
        <v>549</v>
      </c>
      <c r="C79" s="6" cm="1">
        <f t="array" aca="1" ref="C79" ca="1">IFERROR(VLOOKUP(INDIRECT("B"&amp;ROW()),[1]OAマート価格!C:F,4,FALSE),VLOOKUP(VALUE(INDIRECT("B"&amp;ROW())),[1]OAマート価格!C:F,4,FALSE))</f>
        <v>63900</v>
      </c>
      <c r="D79" s="5" t="s">
        <v>18</v>
      </c>
      <c r="E79" s="4" t="s">
        <v>548</v>
      </c>
      <c r="F79" s="3" t="s">
        <v>547</v>
      </c>
      <c r="G79" s="3" t="s">
        <v>0</v>
      </c>
      <c r="H79" s="3" t="s">
        <v>0</v>
      </c>
      <c r="I79" s="3" t="s">
        <v>0</v>
      </c>
      <c r="J79" s="3" t="s">
        <v>0</v>
      </c>
      <c r="K79" s="3" t="s">
        <v>0</v>
      </c>
      <c r="L79" s="3" t="s">
        <v>0</v>
      </c>
      <c r="M79" s="3" t="s">
        <v>0</v>
      </c>
      <c r="N79" s="3" t="s">
        <v>0</v>
      </c>
      <c r="O79" s="3" t="s">
        <v>0</v>
      </c>
    </row>
    <row r="80" spans="1:15" s="1" customFormat="1" ht="45" customHeight="1" x14ac:dyDescent="0.15">
      <c r="A80" s="8" t="s">
        <v>533</v>
      </c>
      <c r="B80" s="7" t="s">
        <v>546</v>
      </c>
      <c r="C80" s="6" cm="1">
        <f t="array" aca="1" ref="C80" ca="1">IFERROR(VLOOKUP(INDIRECT("B"&amp;ROW()),[1]OAマート価格!C:F,4,FALSE),VLOOKUP(VALUE(INDIRECT("B"&amp;ROW())),[1]OAマート価格!C:F,4,FALSE))</f>
        <v>29500</v>
      </c>
      <c r="D80" s="5" t="s">
        <v>8</v>
      </c>
      <c r="E80" s="4" t="s">
        <v>545</v>
      </c>
      <c r="F80" s="3" t="s">
        <v>544</v>
      </c>
      <c r="G80" s="3" t="s">
        <v>0</v>
      </c>
      <c r="H80" s="3" t="s">
        <v>0</v>
      </c>
      <c r="I80" s="3" t="s">
        <v>0</v>
      </c>
      <c r="J80" s="3" t="s">
        <v>0</v>
      </c>
      <c r="K80" s="3" t="s">
        <v>0</v>
      </c>
      <c r="L80" s="3" t="s">
        <v>0</v>
      </c>
      <c r="M80" s="3" t="s">
        <v>0</v>
      </c>
      <c r="N80" s="3" t="s">
        <v>0</v>
      </c>
      <c r="O80" s="3" t="s">
        <v>0</v>
      </c>
    </row>
    <row r="81" spans="1:15" s="1" customFormat="1" ht="45" customHeight="1" x14ac:dyDescent="0.15">
      <c r="A81" s="8" t="s">
        <v>543</v>
      </c>
      <c r="B81" s="7" t="s">
        <v>542</v>
      </c>
      <c r="C81" s="6" cm="1">
        <f t="array" aca="1" ref="C81" ca="1">IFERROR(VLOOKUP(INDIRECT("B"&amp;ROW()),[1]OAマート価格!C:F,4,FALSE),VLOOKUP(VALUE(INDIRECT("B"&amp;ROW())),[1]OAマート価格!C:F,4,FALSE))</f>
        <v>12900</v>
      </c>
      <c r="D81" s="5" t="s">
        <v>151</v>
      </c>
      <c r="E81" s="4" t="s">
        <v>541</v>
      </c>
      <c r="F81" s="3" t="s">
        <v>540</v>
      </c>
      <c r="G81" s="3" t="s">
        <v>0</v>
      </c>
      <c r="H81" s="3" t="s">
        <v>0</v>
      </c>
      <c r="I81" s="3" t="s">
        <v>0</v>
      </c>
      <c r="J81" s="3" t="s">
        <v>0</v>
      </c>
      <c r="K81" s="3" t="s">
        <v>0</v>
      </c>
      <c r="L81" s="3" t="s">
        <v>0</v>
      </c>
      <c r="M81" s="3" t="s">
        <v>0</v>
      </c>
      <c r="N81" s="3" t="s">
        <v>0</v>
      </c>
      <c r="O81" s="3" t="s">
        <v>0</v>
      </c>
    </row>
    <row r="82" spans="1:15" s="1" customFormat="1" ht="45" customHeight="1" x14ac:dyDescent="0.15">
      <c r="A82" s="8" t="s">
        <v>533</v>
      </c>
      <c r="B82" s="7" t="s">
        <v>539</v>
      </c>
      <c r="C82" s="6" cm="1">
        <f t="array" aca="1" ref="C82" ca="1">IFERROR(VLOOKUP(INDIRECT("B"&amp;ROW()),[1]OAマート価格!C:F,4,FALSE),VLOOKUP(VALUE(INDIRECT("B"&amp;ROW())),[1]OAマート価格!C:F,4,FALSE))</f>
        <v>13600</v>
      </c>
      <c r="D82" s="5" t="s">
        <v>18</v>
      </c>
      <c r="E82" s="4" t="s">
        <v>538</v>
      </c>
      <c r="F82" s="3" t="s">
        <v>537</v>
      </c>
      <c r="G82" s="3" t="s">
        <v>0</v>
      </c>
      <c r="H82" s="3" t="s">
        <v>0</v>
      </c>
      <c r="I82" s="3" t="s">
        <v>0</v>
      </c>
      <c r="J82" s="3" t="s">
        <v>0</v>
      </c>
      <c r="K82" s="3" t="s">
        <v>0</v>
      </c>
      <c r="L82" s="3" t="s">
        <v>0</v>
      </c>
      <c r="M82" s="3" t="s">
        <v>0</v>
      </c>
      <c r="N82" s="3" t="s">
        <v>0</v>
      </c>
      <c r="O82" s="3" t="s">
        <v>0</v>
      </c>
    </row>
    <row r="83" spans="1:15" s="1" customFormat="1" ht="22.5" customHeight="1" x14ac:dyDescent="0.15">
      <c r="A83" s="8" t="s">
        <v>533</v>
      </c>
      <c r="B83" s="7" t="s">
        <v>536</v>
      </c>
      <c r="C83" s="6" cm="1">
        <f t="array" aca="1" ref="C83" ca="1">IFERROR(VLOOKUP(INDIRECT("B"&amp;ROW()),[1]OAマート価格!C:F,4,FALSE),VLOOKUP(VALUE(INDIRECT("B"&amp;ROW())),[1]OAマート価格!C:F,4,FALSE))</f>
        <v>46200</v>
      </c>
      <c r="D83" s="5" t="s">
        <v>151</v>
      </c>
      <c r="E83" s="4" t="s">
        <v>535</v>
      </c>
      <c r="F83" s="3" t="s">
        <v>534</v>
      </c>
      <c r="G83" s="3" t="s">
        <v>0</v>
      </c>
      <c r="H83" s="3" t="s">
        <v>0</v>
      </c>
      <c r="I83" s="3" t="s">
        <v>0</v>
      </c>
      <c r="J83" s="3" t="s">
        <v>0</v>
      </c>
      <c r="K83" s="3" t="s">
        <v>0</v>
      </c>
      <c r="L83" s="3" t="s">
        <v>0</v>
      </c>
      <c r="M83" s="3" t="s">
        <v>0</v>
      </c>
      <c r="N83" s="3" t="s">
        <v>0</v>
      </c>
      <c r="O83" s="3" t="s">
        <v>0</v>
      </c>
    </row>
    <row r="84" spans="1:15" s="1" customFormat="1" ht="22.5" customHeight="1" x14ac:dyDescent="0.15">
      <c r="A84" s="8" t="s">
        <v>533</v>
      </c>
      <c r="B84" s="7" t="s">
        <v>532</v>
      </c>
      <c r="C84" s="6" cm="1">
        <f t="array" aca="1" ref="C84" ca="1">IFERROR(VLOOKUP(INDIRECT("B"&amp;ROW()),[1]OAマート価格!C:F,4,FALSE),VLOOKUP(VALUE(INDIRECT("B"&amp;ROW())),[1]OAマート価格!C:F,4,FALSE))</f>
        <v>61600</v>
      </c>
      <c r="D84" s="5" t="s">
        <v>18</v>
      </c>
      <c r="E84" s="4" t="s">
        <v>531</v>
      </c>
      <c r="F84" s="3" t="s">
        <v>530</v>
      </c>
      <c r="G84" s="3" t="s">
        <v>0</v>
      </c>
      <c r="H84" s="3" t="s">
        <v>0</v>
      </c>
      <c r="I84" s="3" t="s">
        <v>0</v>
      </c>
      <c r="J84" s="3" t="s">
        <v>0</v>
      </c>
      <c r="K84" s="3" t="s">
        <v>0</v>
      </c>
      <c r="L84" s="3" t="s">
        <v>0</v>
      </c>
      <c r="M84" s="3" t="s">
        <v>0</v>
      </c>
      <c r="N84" s="3" t="s">
        <v>0</v>
      </c>
      <c r="O84" s="3" t="s">
        <v>0</v>
      </c>
    </row>
    <row r="85" spans="1:15" s="1" customFormat="1" ht="28.5" customHeight="1" x14ac:dyDescent="0.15">
      <c r="A85" s="13" t="s">
        <v>529</v>
      </c>
    </row>
    <row r="86" spans="1:15" s="1" customFormat="1" ht="45" customHeight="1" x14ac:dyDescent="0.15">
      <c r="A86" s="11" t="s">
        <v>111</v>
      </c>
      <c r="B86" s="11" t="s">
        <v>110</v>
      </c>
      <c r="C86" s="12" t="s">
        <v>109</v>
      </c>
      <c r="D86" s="11" t="s">
        <v>108</v>
      </c>
      <c r="E86" s="11" t="s">
        <v>107</v>
      </c>
      <c r="F86" s="12" t="s">
        <v>440</v>
      </c>
      <c r="G86" s="11" t="s">
        <v>528</v>
      </c>
      <c r="H86" s="12" t="s">
        <v>527</v>
      </c>
      <c r="I86" s="11" t="s">
        <v>526</v>
      </c>
      <c r="J86" s="12" t="s">
        <v>525</v>
      </c>
      <c r="K86" s="9" t="s">
        <v>524</v>
      </c>
      <c r="L86" s="10" t="s">
        <v>100</v>
      </c>
      <c r="M86" s="9" t="s">
        <v>99</v>
      </c>
      <c r="N86" s="10" t="s">
        <v>98</v>
      </c>
      <c r="O86" s="9" t="s">
        <v>97</v>
      </c>
    </row>
    <row r="87" spans="1:15" s="1" customFormat="1" ht="22.5" customHeight="1" x14ac:dyDescent="0.15">
      <c r="A87" s="8" t="s">
        <v>60</v>
      </c>
      <c r="B87" s="7" t="s">
        <v>523</v>
      </c>
      <c r="C87" s="6" cm="1">
        <f t="array" aca="1" ref="C87" ca="1">IFERROR(VLOOKUP(INDIRECT("B"&amp;ROW()),[1]OAマート価格!C:F,4,FALSE),VLOOKUP(VALUE(INDIRECT("B"&amp;ROW())),[1]OAマート価格!C:F,4,FALSE))</f>
        <v>11800</v>
      </c>
      <c r="D87" s="5" t="s">
        <v>18</v>
      </c>
      <c r="E87" s="4" t="s">
        <v>522</v>
      </c>
      <c r="F87" s="4" t="s">
        <v>459</v>
      </c>
      <c r="G87" s="4" t="s">
        <v>447</v>
      </c>
      <c r="H87" s="4" t="s">
        <v>453</v>
      </c>
      <c r="I87" s="4" t="s">
        <v>475</v>
      </c>
      <c r="J87" s="4" t="s">
        <v>462</v>
      </c>
      <c r="K87" s="3" t="s">
        <v>483</v>
      </c>
      <c r="L87" s="3" t="s">
        <v>0</v>
      </c>
      <c r="M87" s="3" t="s">
        <v>0</v>
      </c>
      <c r="N87" s="3" t="s">
        <v>0</v>
      </c>
      <c r="O87" s="3" t="s">
        <v>0</v>
      </c>
    </row>
    <row r="88" spans="1:15" s="1" customFormat="1" ht="22.5" customHeight="1" x14ac:dyDescent="0.15">
      <c r="A88" s="8" t="s">
        <v>60</v>
      </c>
      <c r="B88" s="7" t="s">
        <v>521</v>
      </c>
      <c r="C88" s="6" cm="1">
        <f t="array" aca="1" ref="C88" ca="1">IFERROR(VLOOKUP(INDIRECT("B"&amp;ROW()),[1]OAマート価格!C:F,4,FALSE),VLOOKUP(VALUE(INDIRECT("B"&amp;ROW())),[1]OAマート価格!C:F,4,FALSE))</f>
        <v>13200</v>
      </c>
      <c r="D88" s="5" t="s">
        <v>18</v>
      </c>
      <c r="E88" s="4" t="s">
        <v>520</v>
      </c>
      <c r="F88" s="4" t="s">
        <v>467</v>
      </c>
      <c r="G88" s="4" t="s">
        <v>447</v>
      </c>
      <c r="H88" s="4" t="s">
        <v>476</v>
      </c>
      <c r="I88" s="4" t="s">
        <v>475</v>
      </c>
      <c r="J88" s="4" t="s">
        <v>462</v>
      </c>
      <c r="K88" s="3" t="s">
        <v>483</v>
      </c>
      <c r="L88" s="3" t="s">
        <v>0</v>
      </c>
      <c r="M88" s="3" t="s">
        <v>0</v>
      </c>
      <c r="N88" s="3" t="s">
        <v>0</v>
      </c>
      <c r="O88" s="3" t="s">
        <v>0</v>
      </c>
    </row>
    <row r="89" spans="1:15" s="1" customFormat="1" ht="22.5" customHeight="1" x14ac:dyDescent="0.15">
      <c r="A89" s="8" t="s">
        <v>465</v>
      </c>
      <c r="B89" s="7" t="s">
        <v>519</v>
      </c>
      <c r="C89" s="6" cm="1">
        <f t="array" aca="1" ref="C89" ca="1">IFERROR(VLOOKUP(INDIRECT("B"&amp;ROW()),[1]OAマート価格!C:F,4,FALSE),VLOOKUP(VALUE(INDIRECT("B"&amp;ROW())),[1]OAマート価格!C:F,4,FALSE))</f>
        <v>11400</v>
      </c>
      <c r="D89" s="5" t="s">
        <v>18</v>
      </c>
      <c r="E89" s="4" t="s">
        <v>460</v>
      </c>
      <c r="F89" s="4" t="s">
        <v>459</v>
      </c>
      <c r="G89" s="4" t="s">
        <v>447</v>
      </c>
      <c r="H89" s="4" t="s">
        <v>453</v>
      </c>
      <c r="I89" s="4" t="s">
        <v>475</v>
      </c>
      <c r="J89" s="4" t="s">
        <v>462</v>
      </c>
      <c r="K89" s="3" t="s">
        <v>483</v>
      </c>
      <c r="L89" s="3" t="s">
        <v>0</v>
      </c>
      <c r="M89" s="3" t="s">
        <v>0</v>
      </c>
      <c r="N89" s="3" t="s">
        <v>0</v>
      </c>
      <c r="O89" s="3" t="s">
        <v>0</v>
      </c>
    </row>
    <row r="90" spans="1:15" s="1" customFormat="1" ht="22.5" customHeight="1" x14ac:dyDescent="0.15">
      <c r="A90" s="8" t="s">
        <v>60</v>
      </c>
      <c r="B90" s="7" t="s">
        <v>518</v>
      </c>
      <c r="C90" s="6" cm="1">
        <f t="array" aca="1" ref="C90" ca="1">IFERROR(VLOOKUP(INDIRECT("B"&amp;ROW()),[1]OAマート価格!C:F,4,FALSE),VLOOKUP(VALUE(INDIRECT("B"&amp;ROW())),[1]OAマート価格!C:F,4,FALSE))</f>
        <v>17800</v>
      </c>
      <c r="D90" s="5" t="s">
        <v>18</v>
      </c>
      <c r="E90" s="4" t="s">
        <v>517</v>
      </c>
      <c r="F90" s="4" t="s">
        <v>455</v>
      </c>
      <c r="G90" s="4" t="s">
        <v>447</v>
      </c>
      <c r="H90" s="4" t="s">
        <v>453</v>
      </c>
      <c r="I90" s="4" t="s">
        <v>475</v>
      </c>
      <c r="J90" s="4" t="s">
        <v>462</v>
      </c>
      <c r="K90" s="3" t="s">
        <v>483</v>
      </c>
      <c r="L90" s="3" t="s">
        <v>0</v>
      </c>
      <c r="M90" s="3" t="s">
        <v>0</v>
      </c>
      <c r="N90" s="3" t="s">
        <v>0</v>
      </c>
      <c r="O90" s="3" t="s">
        <v>0</v>
      </c>
    </row>
    <row r="91" spans="1:15" s="1" customFormat="1" ht="22.5" customHeight="1" x14ac:dyDescent="0.15">
      <c r="A91" s="8" t="s">
        <v>465</v>
      </c>
      <c r="B91" s="7" t="s">
        <v>516</v>
      </c>
      <c r="C91" s="6" cm="1">
        <f t="array" aca="1" ref="C91" ca="1">IFERROR(VLOOKUP(INDIRECT("B"&amp;ROW()),[1]OAマート価格!C:F,4,FALSE),VLOOKUP(VALUE(INDIRECT("B"&amp;ROW())),[1]OAマート価格!C:F,4,FALSE))</f>
        <v>10300</v>
      </c>
      <c r="D91" s="5" t="s">
        <v>18</v>
      </c>
      <c r="E91" s="4" t="s">
        <v>468</v>
      </c>
      <c r="F91" s="4" t="s">
        <v>467</v>
      </c>
      <c r="G91" s="4" t="s">
        <v>447</v>
      </c>
      <c r="H91" s="4" t="s">
        <v>453</v>
      </c>
      <c r="I91" s="4" t="s">
        <v>475</v>
      </c>
      <c r="J91" s="4" t="s">
        <v>462</v>
      </c>
      <c r="K91" s="3" t="s">
        <v>483</v>
      </c>
      <c r="L91" s="3" t="s">
        <v>0</v>
      </c>
      <c r="M91" s="3" t="s">
        <v>0</v>
      </c>
      <c r="N91" s="3" t="s">
        <v>0</v>
      </c>
      <c r="O91" s="3" t="s">
        <v>0</v>
      </c>
    </row>
    <row r="92" spans="1:15" s="1" customFormat="1" ht="22.5" customHeight="1" x14ac:dyDescent="0.15">
      <c r="A92" s="8" t="s">
        <v>486</v>
      </c>
      <c r="B92" s="7" t="s">
        <v>515</v>
      </c>
      <c r="C92" s="6" cm="1">
        <f t="array" aca="1" ref="C92" ca="1">IFERROR(VLOOKUP(INDIRECT("B"&amp;ROW()),[1]OAマート価格!C:F,4,FALSE),VLOOKUP(VALUE(INDIRECT("B"&amp;ROW())),[1]OAマート価格!C:F,4,FALSE))</f>
        <v>10700</v>
      </c>
      <c r="D92" s="5" t="s">
        <v>18</v>
      </c>
      <c r="E92" s="4" t="s">
        <v>514</v>
      </c>
      <c r="F92" s="4" t="s">
        <v>459</v>
      </c>
      <c r="G92" s="4" t="s">
        <v>447</v>
      </c>
      <c r="H92" s="4" t="s">
        <v>453</v>
      </c>
      <c r="I92" s="4" t="s">
        <v>475</v>
      </c>
      <c r="J92" s="4" t="s">
        <v>462</v>
      </c>
      <c r="K92" s="3" t="s">
        <v>483</v>
      </c>
      <c r="L92" s="3" t="s">
        <v>0</v>
      </c>
      <c r="M92" s="3" t="s">
        <v>0</v>
      </c>
      <c r="N92" s="3" t="s">
        <v>0</v>
      </c>
      <c r="O92" s="3" t="s">
        <v>0</v>
      </c>
    </row>
    <row r="93" spans="1:15" s="1" customFormat="1" ht="22.5" customHeight="1" x14ac:dyDescent="0.15">
      <c r="A93" s="8" t="s">
        <v>465</v>
      </c>
      <c r="B93" s="7" t="s">
        <v>513</v>
      </c>
      <c r="C93" s="6" cm="1">
        <f t="array" aca="1" ref="C93" ca="1">IFERROR(VLOOKUP(INDIRECT("B"&amp;ROW()),[1]OAマート価格!C:F,4,FALSE),VLOOKUP(VALUE(INDIRECT("B"&amp;ROW())),[1]OAマート価格!C:F,4,FALSE))</f>
        <v>15600</v>
      </c>
      <c r="D93" s="5" t="s">
        <v>18</v>
      </c>
      <c r="E93" s="4" t="s">
        <v>471</v>
      </c>
      <c r="F93" s="4" t="s">
        <v>455</v>
      </c>
      <c r="G93" s="4" t="s">
        <v>447</v>
      </c>
      <c r="H93" s="4" t="s">
        <v>453</v>
      </c>
      <c r="I93" s="4" t="s">
        <v>475</v>
      </c>
      <c r="J93" s="4" t="s">
        <v>462</v>
      </c>
      <c r="K93" s="3" t="s">
        <v>483</v>
      </c>
      <c r="L93" s="3" t="s">
        <v>0</v>
      </c>
      <c r="M93" s="3" t="s">
        <v>0</v>
      </c>
      <c r="N93" s="3" t="s">
        <v>0</v>
      </c>
      <c r="O93" s="3" t="s">
        <v>0</v>
      </c>
    </row>
    <row r="94" spans="1:15" s="1" customFormat="1" ht="22.5" customHeight="1" x14ac:dyDescent="0.15">
      <c r="A94" s="8" t="s">
        <v>465</v>
      </c>
      <c r="B94" s="7" t="s">
        <v>512</v>
      </c>
      <c r="C94" s="6" cm="1">
        <f t="array" aca="1" ref="C94" ca="1">IFERROR(VLOOKUP(INDIRECT("B"&amp;ROW()),[1]OAマート価格!C:F,4,FALSE),VLOOKUP(VALUE(INDIRECT("B"&amp;ROW())),[1]OAマート価格!C:F,4,FALSE))</f>
        <v>29800</v>
      </c>
      <c r="D94" s="5" t="s">
        <v>18</v>
      </c>
      <c r="E94" s="4" t="s">
        <v>511</v>
      </c>
      <c r="F94" s="4" t="s">
        <v>455</v>
      </c>
      <c r="G94" s="4" t="s">
        <v>506</v>
      </c>
      <c r="H94" s="4" t="s">
        <v>453</v>
      </c>
      <c r="I94" s="4" t="s">
        <v>475</v>
      </c>
      <c r="J94" s="4" t="s">
        <v>462</v>
      </c>
      <c r="K94" s="3" t="s">
        <v>510</v>
      </c>
      <c r="L94" s="3" t="s">
        <v>0</v>
      </c>
      <c r="M94" s="3" t="s">
        <v>0</v>
      </c>
      <c r="N94" s="3" t="s">
        <v>0</v>
      </c>
      <c r="O94" s="3" t="s">
        <v>0</v>
      </c>
    </row>
    <row r="95" spans="1:15" s="1" customFormat="1" ht="22.5" customHeight="1" x14ac:dyDescent="0.15">
      <c r="A95" s="8" t="s">
        <v>60</v>
      </c>
      <c r="B95" s="7" t="s">
        <v>509</v>
      </c>
      <c r="C95" s="6" cm="1">
        <f t="array" aca="1" ref="C95" ca="1">IFERROR(VLOOKUP(INDIRECT("B"&amp;ROW()),[1]OAマート価格!C:F,4,FALSE),VLOOKUP(VALUE(INDIRECT("B"&amp;ROW())),[1]OAマート価格!C:F,4,FALSE))</f>
        <v>94900</v>
      </c>
      <c r="D95" s="5" t="s">
        <v>287</v>
      </c>
      <c r="E95" s="4" t="s">
        <v>508</v>
      </c>
      <c r="F95" s="4" t="s">
        <v>507</v>
      </c>
      <c r="G95" s="4" t="s">
        <v>506</v>
      </c>
      <c r="H95" s="4" t="s">
        <v>505</v>
      </c>
      <c r="I95" s="4" t="s">
        <v>475</v>
      </c>
      <c r="J95" s="4" t="s">
        <v>451</v>
      </c>
      <c r="K95" s="3" t="s">
        <v>483</v>
      </c>
      <c r="L95" s="3" t="s">
        <v>0</v>
      </c>
      <c r="M95" s="3" t="s">
        <v>0</v>
      </c>
      <c r="N95" s="3" t="s">
        <v>0</v>
      </c>
      <c r="O95" s="3" t="s">
        <v>0</v>
      </c>
    </row>
    <row r="96" spans="1:15" s="1" customFormat="1" ht="22.5" customHeight="1" x14ac:dyDescent="0.15">
      <c r="A96" s="8" t="s">
        <v>60</v>
      </c>
      <c r="B96" s="7" t="s">
        <v>504</v>
      </c>
      <c r="C96" s="6" cm="1">
        <f t="array" aca="1" ref="C96" ca="1">IFERROR(VLOOKUP(INDIRECT("B"&amp;ROW()),[1]OAマート価格!C:F,4,FALSE),VLOOKUP(VALUE(INDIRECT("B"&amp;ROW())),[1]OAマート価格!C:F,4,FALSE))</f>
        <v>16600</v>
      </c>
      <c r="D96" s="5" t="s">
        <v>18</v>
      </c>
      <c r="E96" s="4" t="s">
        <v>503</v>
      </c>
      <c r="F96" s="4" t="s">
        <v>459</v>
      </c>
      <c r="G96" s="4" t="s">
        <v>447</v>
      </c>
      <c r="H96" s="4" t="s">
        <v>453</v>
      </c>
      <c r="I96" s="4" t="s">
        <v>475</v>
      </c>
      <c r="J96" s="4" t="s">
        <v>462</v>
      </c>
      <c r="K96" s="3" t="s">
        <v>502</v>
      </c>
      <c r="L96" s="3" t="s">
        <v>0</v>
      </c>
      <c r="M96" s="3" t="s">
        <v>0</v>
      </c>
      <c r="N96" s="3" t="s">
        <v>0</v>
      </c>
      <c r="O96" s="3" t="s">
        <v>0</v>
      </c>
    </row>
    <row r="97" spans="1:15" s="1" customFormat="1" ht="22.5" customHeight="1" x14ac:dyDescent="0.15">
      <c r="A97" s="8" t="s">
        <v>501</v>
      </c>
      <c r="B97" s="7" t="s">
        <v>500</v>
      </c>
      <c r="C97" s="6" cm="1">
        <f t="array" aca="1" ref="C97" ca="1">IFERROR(VLOOKUP(INDIRECT("B"&amp;ROW()),[1]OAマート価格!C:F,4,FALSE),VLOOKUP(VALUE(INDIRECT("B"&amp;ROW())),[1]OAマート価格!C:F,4,FALSE))</f>
        <v>12500</v>
      </c>
      <c r="D97" s="5" t="s">
        <v>18</v>
      </c>
      <c r="E97" s="4" t="s">
        <v>499</v>
      </c>
      <c r="F97" s="4" t="s">
        <v>459</v>
      </c>
      <c r="G97" s="4" t="s">
        <v>447</v>
      </c>
      <c r="H97" s="4" t="s">
        <v>475</v>
      </c>
      <c r="I97" s="4" t="s">
        <v>475</v>
      </c>
      <c r="J97" s="4" t="s">
        <v>451</v>
      </c>
      <c r="K97" s="3" t="s">
        <v>498</v>
      </c>
      <c r="L97" s="3" t="s">
        <v>0</v>
      </c>
      <c r="M97" s="3" t="s">
        <v>0</v>
      </c>
      <c r="N97" s="3" t="s">
        <v>0</v>
      </c>
      <c r="O97" s="3" t="s">
        <v>0</v>
      </c>
    </row>
    <row r="98" spans="1:15" s="1" customFormat="1" ht="22.5" customHeight="1" x14ac:dyDescent="0.15">
      <c r="A98" s="8" t="s">
        <v>60</v>
      </c>
      <c r="B98" s="7" t="s">
        <v>497</v>
      </c>
      <c r="C98" s="6" cm="1">
        <f t="array" aca="1" ref="C98" ca="1">IFERROR(VLOOKUP(INDIRECT("B"&amp;ROW()),[1]OAマート価格!C:F,4,FALSE),VLOOKUP(VALUE(INDIRECT("B"&amp;ROW())),[1]OAマート価格!C:F,4,FALSE))</f>
        <v>33200</v>
      </c>
      <c r="D98" s="5" t="s">
        <v>18</v>
      </c>
      <c r="E98" s="4" t="s">
        <v>496</v>
      </c>
      <c r="F98" s="4" t="s">
        <v>495</v>
      </c>
      <c r="G98" s="4" t="s">
        <v>447</v>
      </c>
      <c r="H98" s="4" t="s">
        <v>494</v>
      </c>
      <c r="I98" s="4" t="s">
        <v>475</v>
      </c>
      <c r="J98" s="4" t="s">
        <v>462</v>
      </c>
      <c r="K98" s="3" t="s">
        <v>493</v>
      </c>
      <c r="L98" s="3" t="s">
        <v>0</v>
      </c>
      <c r="M98" s="3" t="s">
        <v>0</v>
      </c>
      <c r="N98" s="3" t="s">
        <v>0</v>
      </c>
      <c r="O98" s="3" t="s">
        <v>0</v>
      </c>
    </row>
    <row r="99" spans="1:15" s="1" customFormat="1" ht="22.5" customHeight="1" x14ac:dyDescent="0.15">
      <c r="A99" s="8" t="s">
        <v>465</v>
      </c>
      <c r="B99" s="7" t="s">
        <v>492</v>
      </c>
      <c r="C99" s="6" cm="1">
        <f t="array" aca="1" ref="C99" ca="1">IFERROR(VLOOKUP(INDIRECT("B"&amp;ROW()),[1]OAマート価格!C:F,4,FALSE),VLOOKUP(VALUE(INDIRECT("B"&amp;ROW())),[1]OAマート価格!C:F,4,FALSE))</f>
        <v>16200</v>
      </c>
      <c r="D99" s="5" t="s">
        <v>18</v>
      </c>
      <c r="E99" s="4" t="s">
        <v>460</v>
      </c>
      <c r="F99" s="4" t="s">
        <v>459</v>
      </c>
      <c r="G99" s="4" t="s">
        <v>447</v>
      </c>
      <c r="H99" s="4" t="s">
        <v>453</v>
      </c>
      <c r="I99" s="4" t="s">
        <v>475</v>
      </c>
      <c r="J99" s="4" t="s">
        <v>462</v>
      </c>
      <c r="K99" s="3" t="s">
        <v>470</v>
      </c>
      <c r="L99" s="3" t="s">
        <v>0</v>
      </c>
      <c r="M99" s="3" t="s">
        <v>0</v>
      </c>
      <c r="N99" s="3" t="s">
        <v>0</v>
      </c>
      <c r="O99" s="3" t="s">
        <v>0</v>
      </c>
    </row>
    <row r="100" spans="1:15" s="1" customFormat="1" ht="22.5" customHeight="1" x14ac:dyDescent="0.15">
      <c r="A100" s="8" t="s">
        <v>465</v>
      </c>
      <c r="B100" s="7" t="s">
        <v>491</v>
      </c>
      <c r="C100" s="6" cm="1">
        <f t="array" aca="1" ref="C100" ca="1">IFERROR(VLOOKUP(INDIRECT("B"&amp;ROW()),[1]OAマート価格!C:F,4,FALSE),VLOOKUP(VALUE(INDIRECT("B"&amp;ROW())),[1]OAマート価格!C:F,4,FALSE))</f>
        <v>18400</v>
      </c>
      <c r="D100" s="5" t="s">
        <v>18</v>
      </c>
      <c r="E100" s="4" t="s">
        <v>460</v>
      </c>
      <c r="F100" s="4" t="s">
        <v>459</v>
      </c>
      <c r="G100" s="4" t="s">
        <v>447</v>
      </c>
      <c r="H100" s="4" t="s">
        <v>453</v>
      </c>
      <c r="I100" s="4" t="s">
        <v>452</v>
      </c>
      <c r="J100" s="4" t="s">
        <v>462</v>
      </c>
      <c r="K100" s="3" t="s">
        <v>490</v>
      </c>
      <c r="L100" s="3" t="s">
        <v>0</v>
      </c>
      <c r="M100" s="3" t="s">
        <v>0</v>
      </c>
      <c r="N100" s="3" t="s">
        <v>0</v>
      </c>
      <c r="O100" s="3" t="s">
        <v>0</v>
      </c>
    </row>
    <row r="101" spans="1:15" s="1" customFormat="1" ht="22.5" customHeight="1" x14ac:dyDescent="0.15">
      <c r="A101" s="8" t="s">
        <v>60</v>
      </c>
      <c r="B101" s="7" t="s">
        <v>489</v>
      </c>
      <c r="C101" s="6" cm="1">
        <f t="array" aca="1" ref="C101" ca="1">IFERROR(VLOOKUP(INDIRECT("B"&amp;ROW()),[1]OAマート価格!C:F,4,FALSE),VLOOKUP(VALUE(INDIRECT("B"&amp;ROW())),[1]OAマート価格!C:F,4,FALSE))</f>
        <v>23500</v>
      </c>
      <c r="D101" s="5" t="s">
        <v>18</v>
      </c>
      <c r="E101" s="4" t="s">
        <v>488</v>
      </c>
      <c r="F101" s="4" t="s">
        <v>459</v>
      </c>
      <c r="G101" s="4" t="s">
        <v>447</v>
      </c>
      <c r="H101" s="4" t="s">
        <v>453</v>
      </c>
      <c r="I101" s="4" t="s">
        <v>452</v>
      </c>
      <c r="J101" s="4" t="s">
        <v>462</v>
      </c>
      <c r="K101" s="3" t="s">
        <v>487</v>
      </c>
      <c r="L101" s="3" t="s">
        <v>0</v>
      </c>
      <c r="M101" s="3" t="s">
        <v>0</v>
      </c>
      <c r="N101" s="3" t="s">
        <v>0</v>
      </c>
      <c r="O101" s="3" t="s">
        <v>0</v>
      </c>
    </row>
    <row r="102" spans="1:15" s="1" customFormat="1" ht="22.5" customHeight="1" x14ac:dyDescent="0.15">
      <c r="A102" s="8" t="s">
        <v>486</v>
      </c>
      <c r="B102" s="7" t="s">
        <v>485</v>
      </c>
      <c r="C102" s="6" cm="1">
        <f t="array" aca="1" ref="C102" ca="1">IFERROR(VLOOKUP(INDIRECT("B"&amp;ROW()),[1]OAマート価格!C:F,4,FALSE),VLOOKUP(VALUE(INDIRECT("B"&amp;ROW())),[1]OAマート価格!C:F,4,FALSE))</f>
        <v>9900</v>
      </c>
      <c r="D102" s="5" t="s">
        <v>18</v>
      </c>
      <c r="E102" s="4" t="s">
        <v>484</v>
      </c>
      <c r="F102" s="4" t="s">
        <v>467</v>
      </c>
      <c r="G102" s="4" t="s">
        <v>447</v>
      </c>
      <c r="H102" s="4" t="s">
        <v>453</v>
      </c>
      <c r="I102" s="4" t="s">
        <v>475</v>
      </c>
      <c r="J102" s="4" t="s">
        <v>462</v>
      </c>
      <c r="K102" s="3" t="s">
        <v>483</v>
      </c>
      <c r="L102" s="3" t="s">
        <v>0</v>
      </c>
      <c r="M102" s="3" t="s">
        <v>0</v>
      </c>
      <c r="N102" s="3" t="s">
        <v>0</v>
      </c>
      <c r="O102" s="3" t="s">
        <v>0</v>
      </c>
    </row>
    <row r="103" spans="1:15" s="1" customFormat="1" ht="22.5" customHeight="1" x14ac:dyDescent="0.15">
      <c r="A103" s="8" t="s">
        <v>465</v>
      </c>
      <c r="B103" s="7" t="s">
        <v>482</v>
      </c>
      <c r="C103" s="6" cm="1">
        <f t="array" aca="1" ref="C103" ca="1">IFERROR(VLOOKUP(INDIRECT("B"&amp;ROW()),[1]OAマート価格!C:F,4,FALSE),VLOOKUP(VALUE(INDIRECT("B"&amp;ROW())),[1]OAマート価格!C:F,4,FALSE))</f>
        <v>22000</v>
      </c>
      <c r="D103" s="5" t="s">
        <v>18</v>
      </c>
      <c r="E103" s="4" t="s">
        <v>460</v>
      </c>
      <c r="F103" s="4" t="s">
        <v>459</v>
      </c>
      <c r="G103" s="4" t="s">
        <v>447</v>
      </c>
      <c r="H103" s="4" t="s">
        <v>453</v>
      </c>
      <c r="I103" s="4" t="s">
        <v>452</v>
      </c>
      <c r="J103" s="4" t="s">
        <v>462</v>
      </c>
      <c r="K103" s="3" t="s">
        <v>466</v>
      </c>
      <c r="L103" s="3" t="s">
        <v>0</v>
      </c>
      <c r="M103" s="3" t="s">
        <v>0</v>
      </c>
      <c r="N103" s="3" t="s">
        <v>0</v>
      </c>
      <c r="O103" s="3" t="s">
        <v>0</v>
      </c>
    </row>
    <row r="104" spans="1:15" s="1" customFormat="1" ht="22.5" customHeight="1" x14ac:dyDescent="0.15">
      <c r="A104" s="8" t="s">
        <v>60</v>
      </c>
      <c r="B104" s="7" t="s">
        <v>481</v>
      </c>
      <c r="C104" s="6" cm="1">
        <f t="array" aca="1" ref="C104" ca="1">IFERROR(VLOOKUP(INDIRECT("B"&amp;ROW()),[1]OAマート価格!C:F,4,FALSE),VLOOKUP(VALUE(INDIRECT("B"&amp;ROW())),[1]OAマート価格!C:F,4,FALSE))</f>
        <v>17000</v>
      </c>
      <c r="D104" s="5" t="s">
        <v>18</v>
      </c>
      <c r="E104" s="4" t="s">
        <v>480</v>
      </c>
      <c r="F104" s="4" t="s">
        <v>467</v>
      </c>
      <c r="G104" s="4" t="s">
        <v>447</v>
      </c>
      <c r="H104" s="4" t="s">
        <v>476</v>
      </c>
      <c r="I104" s="4" t="s">
        <v>475</v>
      </c>
      <c r="J104" s="4" t="s">
        <v>462</v>
      </c>
      <c r="K104" s="3" t="s">
        <v>479</v>
      </c>
      <c r="L104" s="3" t="s">
        <v>0</v>
      </c>
      <c r="M104" s="3" t="s">
        <v>0</v>
      </c>
      <c r="N104" s="3" t="s">
        <v>0</v>
      </c>
      <c r="O104" s="3" t="s">
        <v>0</v>
      </c>
    </row>
    <row r="105" spans="1:15" s="1" customFormat="1" ht="22.5" customHeight="1" x14ac:dyDescent="0.15">
      <c r="A105" s="8" t="s">
        <v>60</v>
      </c>
      <c r="B105" s="7" t="s">
        <v>478</v>
      </c>
      <c r="C105" s="6" cm="1">
        <f t="array" aca="1" ref="C105" ca="1">IFERROR(VLOOKUP(INDIRECT("B"&amp;ROW()),[1]OAマート価格!C:F,4,FALSE),VLOOKUP(VALUE(INDIRECT("B"&amp;ROW())),[1]OAマート価格!C:F,4,FALSE))</f>
        <v>39600</v>
      </c>
      <c r="D105" s="5" t="s">
        <v>18</v>
      </c>
      <c r="E105" s="4" t="s">
        <v>477</v>
      </c>
      <c r="F105" s="4" t="s">
        <v>467</v>
      </c>
      <c r="G105" s="4" t="s">
        <v>447</v>
      </c>
      <c r="H105" s="4" t="s">
        <v>476</v>
      </c>
      <c r="I105" s="4" t="s">
        <v>475</v>
      </c>
      <c r="J105" s="4" t="s">
        <v>474</v>
      </c>
      <c r="K105" s="3" t="s">
        <v>473</v>
      </c>
      <c r="L105" s="3" t="s">
        <v>0</v>
      </c>
      <c r="M105" s="3" t="s">
        <v>0</v>
      </c>
      <c r="N105" s="3" t="s">
        <v>0</v>
      </c>
      <c r="O105" s="3" t="s">
        <v>0</v>
      </c>
    </row>
    <row r="106" spans="1:15" s="1" customFormat="1" ht="22.5" customHeight="1" x14ac:dyDescent="0.15">
      <c r="A106" s="8" t="s">
        <v>465</v>
      </c>
      <c r="B106" s="7" t="s">
        <v>472</v>
      </c>
      <c r="C106" s="6" cm="1">
        <f t="array" aca="1" ref="C106" ca="1">IFERROR(VLOOKUP(INDIRECT("B"&amp;ROW()),[1]OAマート価格!C:F,4,FALSE),VLOOKUP(VALUE(INDIRECT("B"&amp;ROW())),[1]OAマート価格!C:F,4,FALSE))</f>
        <v>19500</v>
      </c>
      <c r="D106" s="5" t="s">
        <v>18</v>
      </c>
      <c r="E106" s="4" t="s">
        <v>471</v>
      </c>
      <c r="F106" s="4" t="s">
        <v>455</v>
      </c>
      <c r="G106" s="4" t="s">
        <v>447</v>
      </c>
      <c r="H106" s="4" t="s">
        <v>453</v>
      </c>
      <c r="I106" s="4" t="s">
        <v>452</v>
      </c>
      <c r="J106" s="4" t="s">
        <v>462</v>
      </c>
      <c r="K106" s="3" t="s">
        <v>470</v>
      </c>
      <c r="L106" s="3" t="s">
        <v>0</v>
      </c>
      <c r="M106" s="3" t="s">
        <v>0</v>
      </c>
      <c r="N106" s="3" t="s">
        <v>0</v>
      </c>
      <c r="O106" s="3" t="s">
        <v>0</v>
      </c>
    </row>
    <row r="107" spans="1:15" s="1" customFormat="1" ht="22.5" customHeight="1" x14ac:dyDescent="0.15">
      <c r="A107" s="8" t="s">
        <v>465</v>
      </c>
      <c r="B107" s="7" t="s">
        <v>469</v>
      </c>
      <c r="C107" s="6" cm="1">
        <f t="array" aca="1" ref="C107" ca="1">IFERROR(VLOOKUP(INDIRECT("B"&amp;ROW()),[1]OAマート価格!C:F,4,FALSE),VLOOKUP(VALUE(INDIRECT("B"&amp;ROW())),[1]OAマート価格!C:F,4,FALSE))</f>
        <v>14500</v>
      </c>
      <c r="D107" s="5" t="s">
        <v>18</v>
      </c>
      <c r="E107" s="4" t="s">
        <v>468</v>
      </c>
      <c r="F107" s="4" t="s">
        <v>467</v>
      </c>
      <c r="G107" s="4" t="s">
        <v>447</v>
      </c>
      <c r="H107" s="4" t="s">
        <v>453</v>
      </c>
      <c r="I107" s="4" t="s">
        <v>452</v>
      </c>
      <c r="J107" s="4" t="s">
        <v>462</v>
      </c>
      <c r="K107" s="3" t="s">
        <v>466</v>
      </c>
      <c r="L107" s="3" t="s">
        <v>0</v>
      </c>
      <c r="M107" s="3" t="s">
        <v>0</v>
      </c>
      <c r="N107" s="3" t="s">
        <v>0</v>
      </c>
      <c r="O107" s="3" t="s">
        <v>0</v>
      </c>
    </row>
    <row r="108" spans="1:15" s="1" customFormat="1" ht="22.5" customHeight="1" x14ac:dyDescent="0.15">
      <c r="A108" s="8" t="s">
        <v>465</v>
      </c>
      <c r="B108" s="7" t="s">
        <v>464</v>
      </c>
      <c r="C108" s="6" cm="1">
        <f t="array" aca="1" ref="C108" ca="1">IFERROR(VLOOKUP(INDIRECT("B"&amp;ROW()),[1]OAマート価格!C:F,4,FALSE),VLOOKUP(VALUE(INDIRECT("B"&amp;ROW())),[1]OAマート価格!C:F,4,FALSE))</f>
        <v>33200</v>
      </c>
      <c r="D108" s="5" t="s">
        <v>18</v>
      </c>
      <c r="E108" s="4" t="s">
        <v>456</v>
      </c>
      <c r="F108" s="4" t="s">
        <v>455</v>
      </c>
      <c r="G108" s="4" t="s">
        <v>463</v>
      </c>
      <c r="H108" s="4" t="s">
        <v>453</v>
      </c>
      <c r="I108" s="4" t="s">
        <v>452</v>
      </c>
      <c r="J108" s="4" t="s">
        <v>462</v>
      </c>
      <c r="K108" s="3" t="s">
        <v>450</v>
      </c>
      <c r="L108" s="3" t="s">
        <v>0</v>
      </c>
      <c r="M108" s="3" t="s">
        <v>0</v>
      </c>
      <c r="N108" s="3" t="s">
        <v>0</v>
      </c>
      <c r="O108" s="3" t="s">
        <v>0</v>
      </c>
    </row>
    <row r="109" spans="1:15" s="1" customFormat="1" ht="22.5" customHeight="1" x14ac:dyDescent="0.15">
      <c r="A109" s="8" t="s">
        <v>458</v>
      </c>
      <c r="B109" s="7" t="s">
        <v>461</v>
      </c>
      <c r="C109" s="6" cm="1">
        <f t="array" aca="1" ref="C109" ca="1">IFERROR(VLOOKUP(INDIRECT("B"&amp;ROW()),[1]OAマート価格!C:F,4,FALSE),VLOOKUP(VALUE(INDIRECT("B"&amp;ROW())),[1]OAマート価格!C:F,4,FALSE))</f>
        <v>22800</v>
      </c>
      <c r="D109" s="5" t="s">
        <v>18</v>
      </c>
      <c r="E109" s="4" t="s">
        <v>460</v>
      </c>
      <c r="F109" s="4" t="s">
        <v>459</v>
      </c>
      <c r="G109" s="4" t="s">
        <v>447</v>
      </c>
      <c r="H109" s="4" t="s">
        <v>453</v>
      </c>
      <c r="I109" s="4" t="s">
        <v>452</v>
      </c>
      <c r="J109" s="4" t="s">
        <v>451</v>
      </c>
      <c r="K109" s="3" t="s">
        <v>450</v>
      </c>
      <c r="L109" s="3" t="s">
        <v>0</v>
      </c>
      <c r="M109" s="3" t="s">
        <v>0</v>
      </c>
      <c r="N109" s="3" t="s">
        <v>0</v>
      </c>
      <c r="O109" s="3" t="s">
        <v>0</v>
      </c>
    </row>
    <row r="110" spans="1:15" s="1" customFormat="1" ht="22.5" customHeight="1" x14ac:dyDescent="0.15">
      <c r="A110" s="8" t="s">
        <v>458</v>
      </c>
      <c r="B110" s="7" t="s">
        <v>457</v>
      </c>
      <c r="C110" s="6" cm="1">
        <f t="array" aca="1" ref="C110" ca="1">IFERROR(VLOOKUP(INDIRECT("B"&amp;ROW()),[1]OAマート価格!C:F,4,FALSE),VLOOKUP(VALUE(INDIRECT("B"&amp;ROW())),[1]OAマート価格!C:F,4,FALSE))</f>
        <v>33000</v>
      </c>
      <c r="D110" s="5" t="s">
        <v>18</v>
      </c>
      <c r="E110" s="4" t="s">
        <v>456</v>
      </c>
      <c r="F110" s="4" t="s">
        <v>455</v>
      </c>
      <c r="G110" s="4" t="s">
        <v>454</v>
      </c>
      <c r="H110" s="4" t="s">
        <v>453</v>
      </c>
      <c r="I110" s="4" t="s">
        <v>452</v>
      </c>
      <c r="J110" s="4" t="s">
        <v>451</v>
      </c>
      <c r="K110" s="3" t="s">
        <v>450</v>
      </c>
      <c r="L110" s="3" t="s">
        <v>0</v>
      </c>
      <c r="M110" s="3" t="s">
        <v>0</v>
      </c>
      <c r="N110" s="3" t="s">
        <v>0</v>
      </c>
      <c r="O110" s="3" t="s">
        <v>0</v>
      </c>
    </row>
    <row r="111" spans="1:15" s="1" customFormat="1" ht="22.5" customHeight="1" x14ac:dyDescent="0.15">
      <c r="A111" s="8" t="s">
        <v>387</v>
      </c>
      <c r="B111" s="7" t="s">
        <v>449</v>
      </c>
      <c r="C111" s="6" cm="1">
        <f t="array" aca="1" ref="C111" ca="1">IFERROR(VLOOKUP(INDIRECT("B"&amp;ROW()),[1]OAマート価格!C:F,4,FALSE),VLOOKUP(VALUE(INDIRECT("B"&amp;ROW())),[1]OAマート価格!C:F,4,FALSE))</f>
        <v>148500</v>
      </c>
      <c r="D111" s="5" t="s">
        <v>389</v>
      </c>
      <c r="E111" s="4" t="s">
        <v>448</v>
      </c>
      <c r="F111" s="4" t="s">
        <v>445</v>
      </c>
      <c r="G111" s="4" t="s">
        <v>447</v>
      </c>
      <c r="H111" s="4" t="s">
        <v>446</v>
      </c>
      <c r="I111" s="4" t="s">
        <v>445</v>
      </c>
      <c r="J111" s="4" t="s">
        <v>444</v>
      </c>
      <c r="K111" s="3" t="s">
        <v>443</v>
      </c>
      <c r="L111" s="3" t="s">
        <v>0</v>
      </c>
      <c r="M111" s="3" t="s">
        <v>0</v>
      </c>
      <c r="N111" s="3" t="s">
        <v>0</v>
      </c>
      <c r="O111" s="3" t="s">
        <v>0</v>
      </c>
    </row>
    <row r="112" spans="1:15" s="1" customFormat="1" ht="28.5" customHeight="1" x14ac:dyDescent="0.15">
      <c r="A112" s="13" t="s">
        <v>442</v>
      </c>
    </row>
    <row r="113" spans="1:15" s="1" customFormat="1" ht="45" customHeight="1" x14ac:dyDescent="0.15">
      <c r="A113" s="11" t="s">
        <v>111</v>
      </c>
      <c r="B113" s="11" t="s">
        <v>110</v>
      </c>
      <c r="C113" s="12" t="s">
        <v>109</v>
      </c>
      <c r="D113" s="11" t="s">
        <v>108</v>
      </c>
      <c r="E113" s="11" t="s">
        <v>107</v>
      </c>
      <c r="F113" s="12" t="s">
        <v>441</v>
      </c>
      <c r="G113" s="11" t="s">
        <v>440</v>
      </c>
      <c r="H113" s="12" t="s">
        <v>439</v>
      </c>
      <c r="I113" s="11" t="s">
        <v>438</v>
      </c>
      <c r="J113" s="10" t="s">
        <v>437</v>
      </c>
      <c r="K113" s="9" t="s">
        <v>101</v>
      </c>
      <c r="L113" s="10" t="s">
        <v>100</v>
      </c>
      <c r="M113" s="9" t="s">
        <v>99</v>
      </c>
      <c r="N113" s="10" t="s">
        <v>98</v>
      </c>
      <c r="O113" s="9" t="s">
        <v>97</v>
      </c>
    </row>
    <row r="114" spans="1:15" s="1" customFormat="1" ht="22.5" customHeight="1" x14ac:dyDescent="0.15">
      <c r="A114" s="8" t="s">
        <v>387</v>
      </c>
      <c r="B114" s="7" t="s">
        <v>436</v>
      </c>
      <c r="C114" s="6" cm="1">
        <f t="array" aca="1" ref="C114" ca="1">IFERROR(VLOOKUP(INDIRECT("B"&amp;ROW()),[1]OAマート価格!C:F,4,FALSE),VLOOKUP(VALUE(INDIRECT("B"&amp;ROW())),[1]OAマート価格!C:F,4,FALSE))</f>
        <v>27200</v>
      </c>
      <c r="D114" s="5" t="s">
        <v>389</v>
      </c>
      <c r="E114" s="4" t="s">
        <v>435</v>
      </c>
      <c r="F114" s="4" t="s">
        <v>411</v>
      </c>
      <c r="G114" s="4" t="s">
        <v>367</v>
      </c>
      <c r="H114" s="4" t="s">
        <v>399</v>
      </c>
      <c r="I114" s="4" t="s">
        <v>424</v>
      </c>
      <c r="J114" s="3" t="s">
        <v>434</v>
      </c>
      <c r="K114" s="3" t="s">
        <v>0</v>
      </c>
      <c r="L114" s="3" t="s">
        <v>0</v>
      </c>
      <c r="M114" s="3" t="s">
        <v>0</v>
      </c>
      <c r="N114" s="3" t="s">
        <v>0</v>
      </c>
      <c r="O114" s="3" t="s">
        <v>0</v>
      </c>
    </row>
    <row r="115" spans="1:15" s="1" customFormat="1" ht="22.5" customHeight="1" x14ac:dyDescent="0.15">
      <c r="A115" s="8" t="s">
        <v>387</v>
      </c>
      <c r="B115" s="7" t="s">
        <v>433</v>
      </c>
      <c r="C115" s="6" cm="1">
        <f t="array" aca="1" ref="C115" ca="1">IFERROR(VLOOKUP(INDIRECT("B"&amp;ROW()),[1]OAマート価格!C:F,4,FALSE),VLOOKUP(VALUE(INDIRECT("B"&amp;ROW())),[1]OAマート価格!C:F,4,FALSE))</f>
        <v>9900</v>
      </c>
      <c r="D115" s="5" t="s">
        <v>139</v>
      </c>
      <c r="E115" s="4" t="s">
        <v>432</v>
      </c>
      <c r="F115" s="4" t="s">
        <v>411</v>
      </c>
      <c r="G115" s="4" t="s">
        <v>367</v>
      </c>
      <c r="H115" s="4" t="s">
        <v>399</v>
      </c>
      <c r="I115" s="4" t="s">
        <v>361</v>
      </c>
      <c r="J115" s="3" t="s">
        <v>431</v>
      </c>
      <c r="K115" s="3" t="s">
        <v>0</v>
      </c>
      <c r="L115" s="3" t="s">
        <v>0</v>
      </c>
      <c r="M115" s="3" t="s">
        <v>0</v>
      </c>
      <c r="N115" s="3" t="s">
        <v>0</v>
      </c>
      <c r="O115" s="3" t="s">
        <v>0</v>
      </c>
    </row>
    <row r="116" spans="1:15" s="1" customFormat="1" ht="22.5" customHeight="1" x14ac:dyDescent="0.15">
      <c r="A116" s="8" t="s">
        <v>387</v>
      </c>
      <c r="B116" s="7" t="s">
        <v>430</v>
      </c>
      <c r="C116" s="6" cm="1">
        <f t="array" aca="1" ref="C116" ca="1">IFERROR(VLOOKUP(INDIRECT("B"&amp;ROW()),[1]OAマート価格!C:F,4,FALSE),VLOOKUP(VALUE(INDIRECT("B"&amp;ROW())),[1]OAマート価格!C:F,4,FALSE))</f>
        <v>17500</v>
      </c>
      <c r="D116" s="5" t="s">
        <v>429</v>
      </c>
      <c r="E116" s="4" t="s">
        <v>428</v>
      </c>
      <c r="F116" s="4" t="s">
        <v>411</v>
      </c>
      <c r="G116" s="4" t="s">
        <v>367</v>
      </c>
      <c r="H116" s="4" t="s">
        <v>399</v>
      </c>
      <c r="I116" s="4" t="s">
        <v>361</v>
      </c>
      <c r="J116" s="3" t="s">
        <v>427</v>
      </c>
      <c r="K116" s="3" t="s">
        <v>0</v>
      </c>
      <c r="L116" s="3" t="s">
        <v>0</v>
      </c>
      <c r="M116" s="3" t="s">
        <v>0</v>
      </c>
      <c r="N116" s="3" t="s">
        <v>0</v>
      </c>
      <c r="O116" s="3" t="s">
        <v>0</v>
      </c>
    </row>
    <row r="117" spans="1:15" s="1" customFormat="1" ht="22.5" customHeight="1" x14ac:dyDescent="0.15">
      <c r="A117" s="8" t="s">
        <v>371</v>
      </c>
      <c r="B117" s="7" t="s">
        <v>426</v>
      </c>
      <c r="C117" s="6" cm="1">
        <f t="array" aca="1" ref="C117" ca="1">IFERROR(VLOOKUP(INDIRECT("B"&amp;ROW()),[1]OAマート価格!C:F,4,FALSE),VLOOKUP(VALUE(INDIRECT("B"&amp;ROW())),[1]OAマート価格!C:F,4,FALSE))</f>
        <v>16800</v>
      </c>
      <c r="D117" s="5" t="s">
        <v>18</v>
      </c>
      <c r="E117" s="4" t="s">
        <v>425</v>
      </c>
      <c r="F117" s="4" t="s">
        <v>411</v>
      </c>
      <c r="G117" s="4" t="s">
        <v>367</v>
      </c>
      <c r="H117" s="4" t="s">
        <v>399</v>
      </c>
      <c r="I117" s="4" t="s">
        <v>424</v>
      </c>
      <c r="J117" s="3" t="s">
        <v>423</v>
      </c>
      <c r="K117" s="3" t="s">
        <v>0</v>
      </c>
      <c r="L117" s="3" t="s">
        <v>0</v>
      </c>
      <c r="M117" s="3" t="s">
        <v>0</v>
      </c>
      <c r="N117" s="3" t="s">
        <v>0</v>
      </c>
      <c r="O117" s="3" t="s">
        <v>0</v>
      </c>
    </row>
    <row r="118" spans="1:15" s="1" customFormat="1" ht="22.5" customHeight="1" x14ac:dyDescent="0.15">
      <c r="A118" s="8" t="s">
        <v>371</v>
      </c>
      <c r="B118" s="7" t="s">
        <v>422</v>
      </c>
      <c r="C118" s="6" cm="1">
        <f t="array" aca="1" ref="C118" ca="1">IFERROR(VLOOKUP(INDIRECT("B"&amp;ROW()),[1]OAマート価格!C:F,4,FALSE),VLOOKUP(VALUE(INDIRECT("B"&amp;ROW())),[1]OAマート価格!C:F,4,FALSE))</f>
        <v>80700</v>
      </c>
      <c r="D118" s="5" t="s">
        <v>389</v>
      </c>
      <c r="E118" s="4" t="s">
        <v>420</v>
      </c>
      <c r="F118" s="4" t="s">
        <v>411</v>
      </c>
      <c r="G118" s="4" t="s">
        <v>362</v>
      </c>
      <c r="H118" s="4" t="s">
        <v>399</v>
      </c>
      <c r="I118" s="4" t="s">
        <v>361</v>
      </c>
      <c r="J118" s="3" t="s">
        <v>417</v>
      </c>
      <c r="K118" s="3" t="s">
        <v>0</v>
      </c>
      <c r="L118" s="3" t="s">
        <v>0</v>
      </c>
      <c r="M118" s="3" t="s">
        <v>0</v>
      </c>
      <c r="N118" s="3" t="s">
        <v>0</v>
      </c>
      <c r="O118" s="3" t="s">
        <v>0</v>
      </c>
    </row>
    <row r="119" spans="1:15" s="1" customFormat="1" ht="22.5" customHeight="1" x14ac:dyDescent="0.15">
      <c r="A119" s="8" t="s">
        <v>371</v>
      </c>
      <c r="B119" s="7" t="s">
        <v>421</v>
      </c>
      <c r="C119" s="6" cm="1">
        <f t="array" aca="1" ref="C119" ca="1">IFERROR(VLOOKUP(INDIRECT("B"&amp;ROW()),[1]OAマート価格!C:F,4,FALSE),VLOOKUP(VALUE(INDIRECT("B"&amp;ROW())),[1]OAマート価格!C:F,4,FALSE))</f>
        <v>51600</v>
      </c>
      <c r="D119" s="5" t="s">
        <v>298</v>
      </c>
      <c r="E119" s="4" t="s">
        <v>420</v>
      </c>
      <c r="F119" s="4" t="s">
        <v>411</v>
      </c>
      <c r="G119" s="4" t="s">
        <v>362</v>
      </c>
      <c r="H119" s="4" t="s">
        <v>399</v>
      </c>
      <c r="I119" s="4" t="s">
        <v>361</v>
      </c>
      <c r="J119" s="3" t="s">
        <v>417</v>
      </c>
      <c r="K119" s="3" t="s">
        <v>0</v>
      </c>
      <c r="L119" s="3" t="s">
        <v>0</v>
      </c>
      <c r="M119" s="3" t="s">
        <v>0</v>
      </c>
      <c r="N119" s="3" t="s">
        <v>0</v>
      </c>
      <c r="O119" s="3" t="s">
        <v>0</v>
      </c>
    </row>
    <row r="120" spans="1:15" s="1" customFormat="1" ht="22.5" customHeight="1" x14ac:dyDescent="0.15">
      <c r="A120" s="8" t="s">
        <v>371</v>
      </c>
      <c r="B120" s="7" t="s">
        <v>419</v>
      </c>
      <c r="C120" s="6" cm="1">
        <f t="array" aca="1" ref="C120" ca="1">IFERROR(VLOOKUP(INDIRECT("B"&amp;ROW()),[1]OAマート価格!C:F,4,FALSE),VLOOKUP(VALUE(INDIRECT("B"&amp;ROW())),[1]OAマート価格!C:F,4,FALSE))</f>
        <v>37300</v>
      </c>
      <c r="D120" s="5" t="s">
        <v>18</v>
      </c>
      <c r="E120" s="4" t="s">
        <v>418</v>
      </c>
      <c r="F120" s="4" t="s">
        <v>411</v>
      </c>
      <c r="G120" s="4" t="s">
        <v>362</v>
      </c>
      <c r="H120" s="4" t="s">
        <v>399</v>
      </c>
      <c r="I120" s="4" t="s">
        <v>361</v>
      </c>
      <c r="J120" s="3" t="s">
        <v>417</v>
      </c>
      <c r="K120" s="3" t="s">
        <v>0</v>
      </c>
      <c r="L120" s="3" t="s">
        <v>0</v>
      </c>
      <c r="M120" s="3" t="s">
        <v>0</v>
      </c>
      <c r="N120" s="3" t="s">
        <v>0</v>
      </c>
      <c r="O120" s="3" t="s">
        <v>0</v>
      </c>
    </row>
    <row r="121" spans="1:15" s="1" customFormat="1" ht="22.5" customHeight="1" x14ac:dyDescent="0.15">
      <c r="A121" s="8" t="s">
        <v>387</v>
      </c>
      <c r="B121" s="7" t="s">
        <v>416</v>
      </c>
      <c r="C121" s="6" cm="1">
        <f t="array" aca="1" ref="C121" ca="1">IFERROR(VLOOKUP(INDIRECT("B"&amp;ROW()),[1]OAマート価格!C:F,4,FALSE),VLOOKUP(VALUE(INDIRECT("B"&amp;ROW())),[1]OAマート価格!C:F,4,FALSE))</f>
        <v>31500</v>
      </c>
      <c r="D121" s="5" t="s">
        <v>389</v>
      </c>
      <c r="E121" s="4" t="s">
        <v>415</v>
      </c>
      <c r="F121" s="4" t="s">
        <v>411</v>
      </c>
      <c r="G121" s="4" t="s">
        <v>362</v>
      </c>
      <c r="H121" s="4" t="s">
        <v>399</v>
      </c>
      <c r="I121" s="4" t="s">
        <v>361</v>
      </c>
      <c r="J121" s="3" t="s">
        <v>410</v>
      </c>
      <c r="K121" s="3" t="s">
        <v>0</v>
      </c>
      <c r="L121" s="3" t="s">
        <v>0</v>
      </c>
      <c r="M121" s="3" t="s">
        <v>0</v>
      </c>
      <c r="N121" s="3" t="s">
        <v>0</v>
      </c>
      <c r="O121" s="3" t="s">
        <v>0</v>
      </c>
    </row>
    <row r="122" spans="1:15" s="1" customFormat="1" ht="22.5" customHeight="1" x14ac:dyDescent="0.15">
      <c r="A122" s="8" t="s">
        <v>387</v>
      </c>
      <c r="B122" s="7" t="s">
        <v>414</v>
      </c>
      <c r="C122" s="6" cm="1">
        <f t="array" aca="1" ref="C122" ca="1">IFERROR(VLOOKUP(INDIRECT("B"&amp;ROW()),[1]OAマート価格!C:F,4,FALSE),VLOOKUP(VALUE(INDIRECT("B"&amp;ROW())),[1]OAマート価格!C:F,4,FALSE))</f>
        <v>39300</v>
      </c>
      <c r="D122" s="5" t="s">
        <v>413</v>
      </c>
      <c r="E122" s="4" t="s">
        <v>412</v>
      </c>
      <c r="F122" s="4" t="s">
        <v>411</v>
      </c>
      <c r="G122" s="4" t="s">
        <v>362</v>
      </c>
      <c r="H122" s="4" t="s">
        <v>399</v>
      </c>
      <c r="I122" s="4" t="s">
        <v>361</v>
      </c>
      <c r="J122" s="3" t="s">
        <v>410</v>
      </c>
      <c r="K122" s="3" t="s">
        <v>0</v>
      </c>
      <c r="L122" s="3" t="s">
        <v>0</v>
      </c>
      <c r="M122" s="3" t="s">
        <v>0</v>
      </c>
      <c r="N122" s="3" t="s">
        <v>0</v>
      </c>
      <c r="O122" s="3" t="s">
        <v>0</v>
      </c>
    </row>
    <row r="123" spans="1:15" s="1" customFormat="1" ht="22.5" customHeight="1" x14ac:dyDescent="0.15">
      <c r="A123" s="8" t="s">
        <v>116</v>
      </c>
      <c r="B123" s="7" t="s">
        <v>409</v>
      </c>
      <c r="C123" s="6" cm="1">
        <f t="array" aca="1" ref="C123" ca="1">IFERROR(VLOOKUP(INDIRECT("B"&amp;ROW()),[1]OAマート価格!C:F,4,FALSE),VLOOKUP(VALUE(INDIRECT("B"&amp;ROW())),[1]OAマート価格!C:F,4,FALSE))</f>
        <v>26700</v>
      </c>
      <c r="D123" s="5" t="s">
        <v>18</v>
      </c>
      <c r="E123" s="4" t="s">
        <v>408</v>
      </c>
      <c r="F123" s="4" t="s">
        <v>363</v>
      </c>
      <c r="G123" s="4" t="s">
        <v>367</v>
      </c>
      <c r="H123" s="4" t="s">
        <v>399</v>
      </c>
      <c r="I123" s="4" t="s">
        <v>361</v>
      </c>
      <c r="J123" s="3" t="s">
        <v>407</v>
      </c>
      <c r="K123" s="3" t="s">
        <v>0</v>
      </c>
      <c r="L123" s="3" t="s">
        <v>0</v>
      </c>
      <c r="M123" s="3" t="s">
        <v>0</v>
      </c>
      <c r="N123" s="3" t="s">
        <v>0</v>
      </c>
      <c r="O123" s="3" t="s">
        <v>0</v>
      </c>
    </row>
    <row r="124" spans="1:15" s="1" customFormat="1" ht="22.5" customHeight="1" x14ac:dyDescent="0.15">
      <c r="A124" s="8" t="s">
        <v>394</v>
      </c>
      <c r="B124" s="7" t="s">
        <v>406</v>
      </c>
      <c r="C124" s="6" cm="1">
        <f t="array" aca="1" ref="C124" ca="1">IFERROR(VLOOKUP(INDIRECT("B"&amp;ROW()),[1]OAマート価格!C:F,4,FALSE),VLOOKUP(VALUE(INDIRECT("B"&amp;ROW())),[1]OAマート価格!C:F,4,FALSE))</f>
        <v>45600</v>
      </c>
      <c r="D124" s="5" t="s">
        <v>405</v>
      </c>
      <c r="E124" s="4" t="s">
        <v>404</v>
      </c>
      <c r="F124" s="4" t="s">
        <v>363</v>
      </c>
      <c r="G124" s="4" t="s">
        <v>362</v>
      </c>
      <c r="H124" s="4" t="s">
        <v>399</v>
      </c>
      <c r="I124" s="4" t="s">
        <v>361</v>
      </c>
      <c r="J124" s="3" t="s">
        <v>403</v>
      </c>
      <c r="K124" s="3" t="s">
        <v>0</v>
      </c>
      <c r="L124" s="3" t="s">
        <v>0</v>
      </c>
      <c r="M124" s="3" t="s">
        <v>0</v>
      </c>
      <c r="N124" s="3" t="s">
        <v>0</v>
      </c>
      <c r="O124" s="3" t="s">
        <v>0</v>
      </c>
    </row>
    <row r="125" spans="1:15" s="1" customFormat="1" ht="22.5" customHeight="1" x14ac:dyDescent="0.15">
      <c r="A125" s="8" t="s">
        <v>378</v>
      </c>
      <c r="B125" s="7" t="s">
        <v>402</v>
      </c>
      <c r="C125" s="6" cm="1">
        <f t="array" aca="1" ref="C125" ca="1">IFERROR(VLOOKUP(INDIRECT("B"&amp;ROW()),[1]OAマート価格!C:F,4,FALSE),VLOOKUP(VALUE(INDIRECT("B"&amp;ROW())),[1]OAマート価格!C:F,4,FALSE))</f>
        <v>72500</v>
      </c>
      <c r="D125" s="5" t="s">
        <v>401</v>
      </c>
      <c r="E125" s="4" t="s">
        <v>400</v>
      </c>
      <c r="F125" s="4" t="s">
        <v>363</v>
      </c>
      <c r="G125" s="4" t="s">
        <v>362</v>
      </c>
      <c r="H125" s="4" t="s">
        <v>399</v>
      </c>
      <c r="I125" s="4" t="s">
        <v>361</v>
      </c>
      <c r="J125" s="3" t="s">
        <v>398</v>
      </c>
      <c r="K125" s="3" t="s">
        <v>0</v>
      </c>
      <c r="L125" s="3" t="s">
        <v>0</v>
      </c>
      <c r="M125" s="3" t="s">
        <v>0</v>
      </c>
      <c r="N125" s="3" t="s">
        <v>0</v>
      </c>
      <c r="O125" s="3" t="s">
        <v>0</v>
      </c>
    </row>
    <row r="126" spans="1:15" s="1" customFormat="1" ht="22.5" customHeight="1" x14ac:dyDescent="0.15">
      <c r="A126" s="8" t="s">
        <v>371</v>
      </c>
      <c r="B126" s="7" t="s">
        <v>397</v>
      </c>
      <c r="C126" s="6" cm="1">
        <f t="array" aca="1" ref="C126" ca="1">IFERROR(VLOOKUP(INDIRECT("B"&amp;ROW()),[1]OAマート価格!C:F,4,FALSE),VLOOKUP(VALUE(INDIRECT("B"&amp;ROW())),[1]OAマート価格!C:F,4,FALSE))</f>
        <v>33300</v>
      </c>
      <c r="D126" s="5" t="s">
        <v>18</v>
      </c>
      <c r="E126" s="4" t="s">
        <v>396</v>
      </c>
      <c r="F126" s="4" t="s">
        <v>363</v>
      </c>
      <c r="G126" s="4" t="s">
        <v>367</v>
      </c>
      <c r="H126" s="4" t="s">
        <v>352</v>
      </c>
      <c r="I126" s="4" t="s">
        <v>344</v>
      </c>
      <c r="J126" s="3" t="s">
        <v>395</v>
      </c>
      <c r="K126" s="3" t="s">
        <v>0</v>
      </c>
      <c r="L126" s="3" t="s">
        <v>0</v>
      </c>
      <c r="M126" s="3" t="s">
        <v>0</v>
      </c>
      <c r="N126" s="3" t="s">
        <v>0</v>
      </c>
      <c r="O126" s="3" t="s">
        <v>0</v>
      </c>
    </row>
    <row r="127" spans="1:15" s="1" customFormat="1" ht="22.5" customHeight="1" x14ac:dyDescent="0.15">
      <c r="A127" s="8" t="s">
        <v>394</v>
      </c>
      <c r="B127" s="7" t="s">
        <v>393</v>
      </c>
      <c r="C127" s="6" cm="1">
        <f t="array" aca="1" ref="C127" ca="1">IFERROR(VLOOKUP(INDIRECT("B"&amp;ROW()),[1]OAマート価格!C:F,4,FALSE),VLOOKUP(VALUE(INDIRECT("B"&amp;ROW())),[1]OAマート価格!C:F,4,FALSE))</f>
        <v>63800</v>
      </c>
      <c r="D127" s="5" t="s">
        <v>132</v>
      </c>
      <c r="E127" s="4" t="s">
        <v>392</v>
      </c>
      <c r="F127" s="4" t="s">
        <v>363</v>
      </c>
      <c r="G127" s="4" t="s">
        <v>367</v>
      </c>
      <c r="H127" s="4" t="s">
        <v>352</v>
      </c>
      <c r="I127" s="4" t="s">
        <v>361</v>
      </c>
      <c r="J127" s="3" t="s">
        <v>391</v>
      </c>
      <c r="K127" s="3" t="s">
        <v>0</v>
      </c>
      <c r="L127" s="3" t="s">
        <v>0</v>
      </c>
      <c r="M127" s="3" t="s">
        <v>0</v>
      </c>
      <c r="N127" s="3" t="s">
        <v>0</v>
      </c>
      <c r="O127" s="3" t="s">
        <v>0</v>
      </c>
    </row>
    <row r="128" spans="1:15" s="1" customFormat="1" ht="22.5" customHeight="1" x14ac:dyDescent="0.15">
      <c r="A128" s="8" t="s">
        <v>387</v>
      </c>
      <c r="B128" s="7" t="s">
        <v>390</v>
      </c>
      <c r="C128" s="6" cm="1">
        <f t="array" aca="1" ref="C128" ca="1">IFERROR(VLOOKUP(INDIRECT("B"&amp;ROW()),[1]OAマート価格!C:F,4,FALSE),VLOOKUP(VALUE(INDIRECT("B"&amp;ROW())),[1]OAマート価格!C:F,4,FALSE))</f>
        <v>32800</v>
      </c>
      <c r="D128" s="5" t="s">
        <v>389</v>
      </c>
      <c r="E128" s="4" t="s">
        <v>388</v>
      </c>
      <c r="F128" s="4" t="s">
        <v>363</v>
      </c>
      <c r="G128" s="4" t="s">
        <v>367</v>
      </c>
      <c r="H128" s="4" t="s">
        <v>352</v>
      </c>
      <c r="I128" s="4" t="s">
        <v>344</v>
      </c>
      <c r="J128" s="3" t="s">
        <v>384</v>
      </c>
      <c r="K128" s="3" t="s">
        <v>0</v>
      </c>
      <c r="L128" s="3" t="s">
        <v>0</v>
      </c>
      <c r="M128" s="3" t="s">
        <v>0</v>
      </c>
      <c r="N128" s="3" t="s">
        <v>0</v>
      </c>
      <c r="O128" s="3" t="s">
        <v>0</v>
      </c>
    </row>
    <row r="129" spans="1:15" s="1" customFormat="1" ht="22.5" customHeight="1" x14ac:dyDescent="0.15">
      <c r="A129" s="8" t="s">
        <v>387</v>
      </c>
      <c r="B129" s="7" t="s">
        <v>386</v>
      </c>
      <c r="C129" s="6" cm="1">
        <f t="array" aca="1" ref="C129" ca="1">IFERROR(VLOOKUP(INDIRECT("B"&amp;ROW()),[1]OAマート価格!C:F,4,FALSE),VLOOKUP(VALUE(INDIRECT("B"&amp;ROW())),[1]OAマート価格!C:F,4,FALSE))</f>
        <v>21900</v>
      </c>
      <c r="D129" s="5" t="s">
        <v>209</v>
      </c>
      <c r="E129" s="4" t="s">
        <v>385</v>
      </c>
      <c r="F129" s="4" t="s">
        <v>363</v>
      </c>
      <c r="G129" s="4" t="s">
        <v>367</v>
      </c>
      <c r="H129" s="4" t="s">
        <v>352</v>
      </c>
      <c r="I129" s="4" t="s">
        <v>351</v>
      </c>
      <c r="J129" s="3" t="s">
        <v>384</v>
      </c>
      <c r="K129" s="3" t="s">
        <v>0</v>
      </c>
      <c r="L129" s="3" t="s">
        <v>0</v>
      </c>
      <c r="M129" s="3" t="s">
        <v>0</v>
      </c>
      <c r="N129" s="3" t="s">
        <v>0</v>
      </c>
      <c r="O129" s="3" t="s">
        <v>0</v>
      </c>
    </row>
    <row r="130" spans="1:15" s="1" customFormat="1" ht="22.5" customHeight="1" x14ac:dyDescent="0.15">
      <c r="A130" s="8" t="s">
        <v>383</v>
      </c>
      <c r="B130" s="7" t="s">
        <v>382</v>
      </c>
      <c r="C130" s="6" cm="1">
        <f t="array" aca="1" ref="C130" ca="1">IFERROR(VLOOKUP(INDIRECT("B"&amp;ROW()),[1]OAマート価格!C:F,4,FALSE),VLOOKUP(VALUE(INDIRECT("B"&amp;ROW())),[1]OAマート価格!C:F,4,FALSE))</f>
        <v>28300</v>
      </c>
      <c r="D130" s="5" t="s">
        <v>381</v>
      </c>
      <c r="E130" s="4" t="s">
        <v>380</v>
      </c>
      <c r="F130" s="4" t="s">
        <v>363</v>
      </c>
      <c r="G130" s="4" t="s">
        <v>367</v>
      </c>
      <c r="H130" s="4" t="s">
        <v>352</v>
      </c>
      <c r="I130" s="4" t="s">
        <v>361</v>
      </c>
      <c r="J130" s="3" t="s">
        <v>379</v>
      </c>
      <c r="K130" s="3" t="s">
        <v>0</v>
      </c>
      <c r="L130" s="3" t="s">
        <v>0</v>
      </c>
      <c r="M130" s="3" t="s">
        <v>0</v>
      </c>
      <c r="N130" s="3" t="s">
        <v>0</v>
      </c>
      <c r="O130" s="3" t="s">
        <v>0</v>
      </c>
    </row>
    <row r="131" spans="1:15" s="1" customFormat="1" ht="22.5" customHeight="1" x14ac:dyDescent="0.15">
      <c r="A131" s="8" t="s">
        <v>378</v>
      </c>
      <c r="B131" s="7" t="s">
        <v>377</v>
      </c>
      <c r="C131" s="6" cm="1">
        <f t="array" aca="1" ref="C131" ca="1">IFERROR(VLOOKUP(INDIRECT("B"&amp;ROW()),[1]OAマート価格!C:F,4,FALSE),VLOOKUP(VALUE(INDIRECT("B"&amp;ROW())),[1]OAマート価格!C:F,4,FALSE))</f>
        <v>14600</v>
      </c>
      <c r="D131" s="5" t="s">
        <v>18</v>
      </c>
      <c r="E131" s="4" t="s">
        <v>376</v>
      </c>
      <c r="F131" s="4" t="s">
        <v>363</v>
      </c>
      <c r="G131" s="4" t="s">
        <v>367</v>
      </c>
      <c r="H131" s="4" t="s">
        <v>352</v>
      </c>
      <c r="I131" s="4" t="s">
        <v>361</v>
      </c>
      <c r="J131" s="3" t="s">
        <v>375</v>
      </c>
      <c r="K131" s="3" t="s">
        <v>0</v>
      </c>
      <c r="L131" s="3" t="s">
        <v>0</v>
      </c>
      <c r="M131" s="3" t="s">
        <v>0</v>
      </c>
      <c r="N131" s="3" t="s">
        <v>0</v>
      </c>
      <c r="O131" s="3" t="s">
        <v>0</v>
      </c>
    </row>
    <row r="132" spans="1:15" s="1" customFormat="1" ht="22.5" customHeight="1" x14ac:dyDescent="0.15">
      <c r="A132" s="8" t="s">
        <v>371</v>
      </c>
      <c r="B132" s="7" t="s">
        <v>374</v>
      </c>
      <c r="C132" s="6" cm="1">
        <f t="array" aca="1" ref="C132" ca="1">IFERROR(VLOOKUP(INDIRECT("B"&amp;ROW()),[1]OAマート価格!C:F,4,FALSE),VLOOKUP(VALUE(INDIRECT("B"&amp;ROW())),[1]OAマート価格!C:F,4,FALSE))</f>
        <v>33300</v>
      </c>
      <c r="D132" s="5" t="s">
        <v>3</v>
      </c>
      <c r="E132" s="4" t="s">
        <v>373</v>
      </c>
      <c r="F132" s="4" t="s">
        <v>363</v>
      </c>
      <c r="G132" s="4" t="s">
        <v>367</v>
      </c>
      <c r="H132" s="4" t="s">
        <v>352</v>
      </c>
      <c r="I132" s="4" t="s">
        <v>361</v>
      </c>
      <c r="J132" s="3" t="s">
        <v>372</v>
      </c>
      <c r="K132" s="3" t="s">
        <v>0</v>
      </c>
      <c r="L132" s="3" t="s">
        <v>0</v>
      </c>
      <c r="M132" s="3" t="s">
        <v>0</v>
      </c>
      <c r="N132" s="3" t="s">
        <v>0</v>
      </c>
      <c r="O132" s="3" t="s">
        <v>0</v>
      </c>
    </row>
    <row r="133" spans="1:15" s="1" customFormat="1" ht="22.5" customHeight="1" x14ac:dyDescent="0.15">
      <c r="A133" s="8" t="s">
        <v>371</v>
      </c>
      <c r="B133" s="7" t="s">
        <v>370</v>
      </c>
      <c r="C133" s="6" cm="1">
        <f t="array" aca="1" ref="C133" ca="1">IFERROR(VLOOKUP(INDIRECT("B"&amp;ROW()),[1]OAマート価格!C:F,4,FALSE),VLOOKUP(VALUE(INDIRECT("B"&amp;ROW())),[1]OAマート価格!C:F,4,FALSE))</f>
        <v>36400</v>
      </c>
      <c r="D133" s="5" t="s">
        <v>369</v>
      </c>
      <c r="E133" s="4" t="s">
        <v>368</v>
      </c>
      <c r="F133" s="4" t="s">
        <v>363</v>
      </c>
      <c r="G133" s="4" t="s">
        <v>367</v>
      </c>
      <c r="H133" s="4" t="s">
        <v>352</v>
      </c>
      <c r="I133" s="4" t="s">
        <v>351</v>
      </c>
      <c r="J133" s="3" t="s">
        <v>366</v>
      </c>
      <c r="K133" s="3" t="s">
        <v>0</v>
      </c>
      <c r="L133" s="3" t="s">
        <v>0</v>
      </c>
      <c r="M133" s="3" t="s">
        <v>0</v>
      </c>
      <c r="N133" s="3" t="s">
        <v>0</v>
      </c>
      <c r="O133" s="3" t="s">
        <v>0</v>
      </c>
    </row>
    <row r="134" spans="1:15" s="1" customFormat="1" ht="22.5" customHeight="1" x14ac:dyDescent="0.15">
      <c r="A134" s="8" t="s">
        <v>116</v>
      </c>
      <c r="B134" s="7" t="s">
        <v>365</v>
      </c>
      <c r="C134" s="6" cm="1">
        <f t="array" aca="1" ref="C134" ca="1">IFERROR(VLOOKUP(INDIRECT("B"&amp;ROW()),[1]OAマート価格!C:F,4,FALSE),VLOOKUP(VALUE(INDIRECT("B"&amp;ROW())),[1]OAマート価格!C:F,4,FALSE))</f>
        <v>83700</v>
      </c>
      <c r="D134" s="5" t="s">
        <v>18</v>
      </c>
      <c r="E134" s="4" t="s">
        <v>364</v>
      </c>
      <c r="F134" s="4" t="s">
        <v>363</v>
      </c>
      <c r="G134" s="4" t="s">
        <v>362</v>
      </c>
      <c r="H134" s="4" t="s">
        <v>352</v>
      </c>
      <c r="I134" s="4" t="s">
        <v>361</v>
      </c>
      <c r="J134" s="3" t="s">
        <v>360</v>
      </c>
      <c r="K134" s="3" t="s">
        <v>0</v>
      </c>
      <c r="L134" s="3" t="s">
        <v>0</v>
      </c>
      <c r="M134" s="3" t="s">
        <v>0</v>
      </c>
      <c r="N134" s="3" t="s">
        <v>0</v>
      </c>
      <c r="O134" s="3" t="s">
        <v>0</v>
      </c>
    </row>
    <row r="135" spans="1:15" s="1" customFormat="1" ht="22.5" customHeight="1" x14ac:dyDescent="0.15">
      <c r="A135" s="8" t="s">
        <v>116</v>
      </c>
      <c r="B135" s="7" t="s">
        <v>359</v>
      </c>
      <c r="C135" s="6" cm="1">
        <f t="array" aca="1" ref="C135" ca="1">IFERROR(VLOOKUP(INDIRECT("B"&amp;ROW()),[1]OAマート価格!C:F,4,FALSE),VLOOKUP(VALUE(INDIRECT("B"&amp;ROW())),[1]OAマート価格!C:F,4,FALSE))</f>
        <v>213300</v>
      </c>
      <c r="D135" s="5" t="s">
        <v>358</v>
      </c>
      <c r="E135" s="4" t="s">
        <v>357</v>
      </c>
      <c r="F135" s="4" t="s">
        <v>347</v>
      </c>
      <c r="G135" s="4" t="s">
        <v>346</v>
      </c>
      <c r="H135" s="4" t="s">
        <v>345</v>
      </c>
      <c r="I135" s="4" t="s">
        <v>344</v>
      </c>
      <c r="J135" s="3" t="s">
        <v>356</v>
      </c>
      <c r="K135" s="3" t="s">
        <v>0</v>
      </c>
      <c r="L135" s="3" t="s">
        <v>0</v>
      </c>
      <c r="M135" s="3" t="s">
        <v>0</v>
      </c>
      <c r="N135" s="3" t="s">
        <v>0</v>
      </c>
      <c r="O135" s="3" t="s">
        <v>0</v>
      </c>
    </row>
    <row r="136" spans="1:15" s="1" customFormat="1" ht="22.5" customHeight="1" x14ac:dyDescent="0.15">
      <c r="A136" s="8" t="s">
        <v>116</v>
      </c>
      <c r="B136" s="7" t="s">
        <v>355</v>
      </c>
      <c r="C136" s="6" cm="1">
        <f t="array" aca="1" ref="C136" ca="1">IFERROR(VLOOKUP(INDIRECT("B"&amp;ROW()),[1]OAマート価格!C:F,4,FALSE),VLOOKUP(VALUE(INDIRECT("B"&amp;ROW())),[1]OAマート価格!C:F,4,FALSE))</f>
        <v>145500</v>
      </c>
      <c r="D136" s="5" t="s">
        <v>354</v>
      </c>
      <c r="E136" s="4" t="s">
        <v>353</v>
      </c>
      <c r="F136" s="4" t="s">
        <v>347</v>
      </c>
      <c r="G136" s="4" t="s">
        <v>346</v>
      </c>
      <c r="H136" s="4" t="s">
        <v>352</v>
      </c>
      <c r="I136" s="4" t="s">
        <v>351</v>
      </c>
      <c r="J136" s="3" t="s">
        <v>350</v>
      </c>
      <c r="K136" s="3" t="s">
        <v>0</v>
      </c>
      <c r="L136" s="3" t="s">
        <v>0</v>
      </c>
      <c r="M136" s="3" t="s">
        <v>0</v>
      </c>
      <c r="N136" s="3" t="s">
        <v>0</v>
      </c>
      <c r="O136" s="3" t="s">
        <v>0</v>
      </c>
    </row>
    <row r="137" spans="1:15" s="1" customFormat="1" ht="22.5" customHeight="1" x14ac:dyDescent="0.15">
      <c r="A137" s="8" t="s">
        <v>116</v>
      </c>
      <c r="B137" s="7" t="s">
        <v>349</v>
      </c>
      <c r="C137" s="6" cm="1">
        <f t="array" aca="1" ref="C137" ca="1">IFERROR(VLOOKUP(INDIRECT("B"&amp;ROW()),[1]OAマート価格!C:F,4,FALSE),VLOOKUP(VALUE(INDIRECT("B"&amp;ROW())),[1]OAマート価格!C:F,4,FALSE))</f>
        <v>344500</v>
      </c>
      <c r="D137" s="5" t="s">
        <v>213</v>
      </c>
      <c r="E137" s="4" t="s">
        <v>348</v>
      </c>
      <c r="F137" s="4" t="s">
        <v>347</v>
      </c>
      <c r="G137" s="4" t="s">
        <v>346</v>
      </c>
      <c r="H137" s="4" t="s">
        <v>345</v>
      </c>
      <c r="I137" s="4" t="s">
        <v>344</v>
      </c>
      <c r="J137" s="3" t="s">
        <v>343</v>
      </c>
      <c r="K137" s="3" t="s">
        <v>0</v>
      </c>
      <c r="L137" s="3" t="s">
        <v>0</v>
      </c>
      <c r="M137" s="3" t="s">
        <v>0</v>
      </c>
      <c r="N137" s="3" t="s">
        <v>0</v>
      </c>
      <c r="O137" s="3" t="s">
        <v>0</v>
      </c>
    </row>
    <row r="138" spans="1:15" s="1" customFormat="1" ht="28.5" customHeight="1" x14ac:dyDescent="0.15">
      <c r="A138" s="13" t="s">
        <v>342</v>
      </c>
    </row>
    <row r="139" spans="1:15" s="1" customFormat="1" ht="45" customHeight="1" x14ac:dyDescent="0.15">
      <c r="A139" s="11" t="s">
        <v>111</v>
      </c>
      <c r="B139" s="11" t="s">
        <v>110</v>
      </c>
      <c r="C139" s="12" t="s">
        <v>109</v>
      </c>
      <c r="D139" s="11" t="s">
        <v>108</v>
      </c>
      <c r="E139" s="11" t="s">
        <v>107</v>
      </c>
      <c r="F139" s="12" t="s">
        <v>341</v>
      </c>
      <c r="G139" s="9" t="s">
        <v>106</v>
      </c>
      <c r="H139" s="10" t="s">
        <v>104</v>
      </c>
      <c r="I139" s="9" t="s">
        <v>103</v>
      </c>
      <c r="J139" s="10" t="s">
        <v>102</v>
      </c>
      <c r="K139" s="9" t="s">
        <v>101</v>
      </c>
      <c r="L139" s="10" t="s">
        <v>100</v>
      </c>
      <c r="M139" s="9" t="s">
        <v>99</v>
      </c>
      <c r="N139" s="10" t="s">
        <v>98</v>
      </c>
      <c r="O139" s="9" t="s">
        <v>97</v>
      </c>
    </row>
    <row r="140" spans="1:15" s="1" customFormat="1" ht="22.5" customHeight="1" x14ac:dyDescent="0.15">
      <c r="A140" s="8" t="s">
        <v>64</v>
      </c>
      <c r="B140" s="7" t="s">
        <v>340</v>
      </c>
      <c r="C140" s="6" cm="1">
        <f t="array" aca="1" ref="C140" ca="1">IFERROR(VLOOKUP(INDIRECT("B"&amp;ROW()),[1]OAマート価格!C:F,4,FALSE),VLOOKUP(VALUE(INDIRECT("B"&amp;ROW())),[1]OAマート価格!C:F,4,FALSE))</f>
        <v>19700</v>
      </c>
      <c r="D140" s="5" t="s">
        <v>18</v>
      </c>
      <c r="E140" s="4" t="s">
        <v>339</v>
      </c>
      <c r="F140" s="4" t="s">
        <v>265</v>
      </c>
      <c r="G140" s="3" t="s">
        <v>338</v>
      </c>
      <c r="H140" s="3" t="s">
        <v>0</v>
      </c>
      <c r="I140" s="3" t="s">
        <v>0</v>
      </c>
      <c r="J140" s="3" t="s">
        <v>0</v>
      </c>
      <c r="K140" s="3" t="s">
        <v>0</v>
      </c>
      <c r="L140" s="3" t="s">
        <v>0</v>
      </c>
      <c r="M140" s="3" t="s">
        <v>0</v>
      </c>
      <c r="N140" s="3" t="s">
        <v>0</v>
      </c>
      <c r="O140" s="3" t="s">
        <v>0</v>
      </c>
    </row>
    <row r="141" spans="1:15" s="1" customFormat="1" ht="22.5" customHeight="1" x14ac:dyDescent="0.15">
      <c r="A141" s="8" t="s">
        <v>64</v>
      </c>
      <c r="B141" s="7" t="s">
        <v>337</v>
      </c>
      <c r="C141" s="6" cm="1">
        <f t="array" aca="1" ref="C141" ca="1">IFERROR(VLOOKUP(INDIRECT("B"&amp;ROW()),[1]OAマート価格!C:F,4,FALSE),VLOOKUP(VALUE(INDIRECT("B"&amp;ROW())),[1]OAマート価格!C:F,4,FALSE))</f>
        <v>23500</v>
      </c>
      <c r="D141" s="5" t="s">
        <v>18</v>
      </c>
      <c r="E141" s="4" t="s">
        <v>336</v>
      </c>
      <c r="F141" s="4" t="s">
        <v>270</v>
      </c>
      <c r="G141" s="3" t="s">
        <v>335</v>
      </c>
      <c r="H141" s="3" t="s">
        <v>0</v>
      </c>
      <c r="I141" s="3" t="s">
        <v>0</v>
      </c>
      <c r="J141" s="3" t="s">
        <v>0</v>
      </c>
      <c r="K141" s="3" t="s">
        <v>0</v>
      </c>
      <c r="L141" s="3" t="s">
        <v>0</v>
      </c>
      <c r="M141" s="3" t="s">
        <v>0</v>
      </c>
      <c r="N141" s="3" t="s">
        <v>0</v>
      </c>
      <c r="O141" s="3" t="s">
        <v>0</v>
      </c>
    </row>
    <row r="142" spans="1:15" s="1" customFormat="1" ht="22.5" customHeight="1" x14ac:dyDescent="0.15">
      <c r="A142" s="8" t="s">
        <v>64</v>
      </c>
      <c r="B142" s="7" t="s">
        <v>334</v>
      </c>
      <c r="C142" s="6" cm="1">
        <f t="array" aca="1" ref="C142" ca="1">IFERROR(VLOOKUP(INDIRECT("B"&amp;ROW()),[1]OAマート価格!C:F,4,FALSE),VLOOKUP(VALUE(INDIRECT("B"&amp;ROW())),[1]OAマート価格!C:F,4,FALSE))</f>
        <v>60800</v>
      </c>
      <c r="D142" s="5" t="s">
        <v>8</v>
      </c>
      <c r="E142" s="4" t="s">
        <v>333</v>
      </c>
      <c r="F142" s="4" t="s">
        <v>332</v>
      </c>
      <c r="G142" s="3" t="s">
        <v>329</v>
      </c>
      <c r="H142" s="3" t="s">
        <v>0</v>
      </c>
      <c r="I142" s="3" t="s">
        <v>0</v>
      </c>
      <c r="J142" s="3" t="s">
        <v>0</v>
      </c>
      <c r="K142" s="3" t="s">
        <v>0</v>
      </c>
      <c r="L142" s="3" t="s">
        <v>0</v>
      </c>
      <c r="M142" s="3" t="s">
        <v>0</v>
      </c>
      <c r="N142" s="3" t="s">
        <v>0</v>
      </c>
      <c r="O142" s="3" t="s">
        <v>0</v>
      </c>
    </row>
    <row r="143" spans="1:15" s="1" customFormat="1" ht="22.5" customHeight="1" x14ac:dyDescent="0.15">
      <c r="A143" s="8" t="s">
        <v>64</v>
      </c>
      <c r="B143" s="7" t="s">
        <v>331</v>
      </c>
      <c r="C143" s="6" cm="1">
        <f t="array" aca="1" ref="C143" ca="1">IFERROR(VLOOKUP(INDIRECT("B"&amp;ROW()),[1]OAマート価格!C:F,4,FALSE),VLOOKUP(VALUE(INDIRECT("B"&amp;ROW())),[1]OAマート価格!C:F,4,FALSE))</f>
        <v>71800</v>
      </c>
      <c r="D143" s="5" t="s">
        <v>267</v>
      </c>
      <c r="E143" s="4" t="s">
        <v>330</v>
      </c>
      <c r="F143" s="4" t="s">
        <v>260</v>
      </c>
      <c r="G143" s="3" t="s">
        <v>329</v>
      </c>
      <c r="H143" s="3" t="s">
        <v>0</v>
      </c>
      <c r="I143" s="3" t="s">
        <v>0</v>
      </c>
      <c r="J143" s="3" t="s">
        <v>0</v>
      </c>
      <c r="K143" s="3" t="s">
        <v>0</v>
      </c>
      <c r="L143" s="3" t="s">
        <v>0</v>
      </c>
      <c r="M143" s="3" t="s">
        <v>0</v>
      </c>
      <c r="N143" s="3" t="s">
        <v>0</v>
      </c>
      <c r="O143" s="3" t="s">
        <v>0</v>
      </c>
    </row>
    <row r="144" spans="1:15" s="1" customFormat="1" ht="22.5" customHeight="1" x14ac:dyDescent="0.15">
      <c r="A144" s="8" t="s">
        <v>64</v>
      </c>
      <c r="B144" s="7" t="s">
        <v>328</v>
      </c>
      <c r="C144" s="6" cm="1">
        <f t="array" aca="1" ref="C144" ca="1">IFERROR(VLOOKUP(INDIRECT("B"&amp;ROW()),[1]OAマート価格!C:F,4,FALSE),VLOOKUP(VALUE(INDIRECT("B"&amp;ROW())),[1]OAマート価格!C:F,4,FALSE))</f>
        <v>30800</v>
      </c>
      <c r="D144" s="5" t="s">
        <v>209</v>
      </c>
      <c r="E144" s="4" t="s">
        <v>327</v>
      </c>
      <c r="F144" s="4" t="s">
        <v>270</v>
      </c>
      <c r="G144" s="3" t="s">
        <v>326</v>
      </c>
      <c r="H144" s="3" t="s">
        <v>0</v>
      </c>
      <c r="I144" s="3" t="s">
        <v>0</v>
      </c>
      <c r="J144" s="3" t="s">
        <v>0</v>
      </c>
      <c r="K144" s="3" t="s">
        <v>0</v>
      </c>
      <c r="L144" s="3" t="s">
        <v>0</v>
      </c>
      <c r="M144" s="3" t="s">
        <v>0</v>
      </c>
      <c r="N144" s="3" t="s">
        <v>0</v>
      </c>
      <c r="O144" s="3" t="s">
        <v>0</v>
      </c>
    </row>
    <row r="145" spans="1:15" s="1" customFormat="1" ht="22.5" customHeight="1" x14ac:dyDescent="0.15">
      <c r="A145" s="8" t="s">
        <v>64</v>
      </c>
      <c r="B145" s="7" t="s">
        <v>325</v>
      </c>
      <c r="C145" s="6" cm="1">
        <f t="array" aca="1" ref="C145" ca="1">IFERROR(VLOOKUP(INDIRECT("B"&amp;ROW()),[1]OAマート価格!C:F,4,FALSE),VLOOKUP(VALUE(INDIRECT("B"&amp;ROW())),[1]OAマート価格!C:F,4,FALSE))</f>
        <v>53200</v>
      </c>
      <c r="D145" s="5" t="s">
        <v>262</v>
      </c>
      <c r="E145" s="4" t="s">
        <v>324</v>
      </c>
      <c r="F145" s="4" t="s">
        <v>260</v>
      </c>
      <c r="G145" s="3" t="s">
        <v>323</v>
      </c>
      <c r="H145" s="3" t="s">
        <v>0</v>
      </c>
      <c r="I145" s="3" t="s">
        <v>0</v>
      </c>
      <c r="J145" s="3" t="s">
        <v>0</v>
      </c>
      <c r="K145" s="3" t="s">
        <v>0</v>
      </c>
      <c r="L145" s="3" t="s">
        <v>0</v>
      </c>
      <c r="M145" s="3" t="s">
        <v>0</v>
      </c>
      <c r="N145" s="3" t="s">
        <v>0</v>
      </c>
      <c r="O145" s="3" t="s">
        <v>0</v>
      </c>
    </row>
    <row r="146" spans="1:15" s="1" customFormat="1" ht="22.5" customHeight="1" x14ac:dyDescent="0.15">
      <c r="A146" s="8" t="s">
        <v>64</v>
      </c>
      <c r="B146" s="7" t="s">
        <v>322</v>
      </c>
      <c r="C146" s="6" cm="1">
        <f t="array" aca="1" ref="C146" ca="1">IFERROR(VLOOKUP(INDIRECT("B"&amp;ROW()),[1]OAマート価格!C:F,4,FALSE),VLOOKUP(VALUE(INDIRECT("B"&amp;ROW())),[1]OAマート価格!C:F,4,FALSE))</f>
        <v>46900</v>
      </c>
      <c r="D146" s="5" t="s">
        <v>18</v>
      </c>
      <c r="E146" s="4" t="s">
        <v>321</v>
      </c>
      <c r="F146" s="4" t="s">
        <v>270</v>
      </c>
      <c r="G146" s="3" t="s">
        <v>320</v>
      </c>
      <c r="H146" s="3" t="s">
        <v>0</v>
      </c>
      <c r="I146" s="3" t="s">
        <v>0</v>
      </c>
      <c r="J146" s="3" t="s">
        <v>0</v>
      </c>
      <c r="K146" s="3" t="s">
        <v>0</v>
      </c>
      <c r="L146" s="3" t="s">
        <v>0</v>
      </c>
      <c r="M146" s="3" t="s">
        <v>0</v>
      </c>
      <c r="N146" s="3" t="s">
        <v>0</v>
      </c>
      <c r="O146" s="3" t="s">
        <v>0</v>
      </c>
    </row>
    <row r="147" spans="1:15" s="1" customFormat="1" ht="22.5" customHeight="1" x14ac:dyDescent="0.15">
      <c r="A147" s="8" t="s">
        <v>64</v>
      </c>
      <c r="B147" s="7" t="s">
        <v>319</v>
      </c>
      <c r="C147" s="6" cm="1">
        <f t="array" aca="1" ref="C147" ca="1">IFERROR(VLOOKUP(INDIRECT("B"&amp;ROW()),[1]OAマート価格!C:F,4,FALSE),VLOOKUP(VALUE(INDIRECT("B"&amp;ROW())),[1]OAマート価格!C:F,4,FALSE))</f>
        <v>111000</v>
      </c>
      <c r="D147" s="5" t="s">
        <v>18</v>
      </c>
      <c r="E147" s="4" t="s">
        <v>318</v>
      </c>
      <c r="F147" s="4" t="s">
        <v>270</v>
      </c>
      <c r="G147" s="3" t="s">
        <v>317</v>
      </c>
      <c r="H147" s="3" t="s">
        <v>0</v>
      </c>
      <c r="I147" s="3" t="s">
        <v>0</v>
      </c>
      <c r="J147" s="3" t="s">
        <v>0</v>
      </c>
      <c r="K147" s="3" t="s">
        <v>0</v>
      </c>
      <c r="L147" s="3" t="s">
        <v>0</v>
      </c>
      <c r="M147" s="3" t="s">
        <v>0</v>
      </c>
      <c r="N147" s="3" t="s">
        <v>0</v>
      </c>
      <c r="O147" s="3" t="s">
        <v>0</v>
      </c>
    </row>
    <row r="148" spans="1:15" s="1" customFormat="1" ht="22.5" customHeight="1" x14ac:dyDescent="0.15">
      <c r="A148" s="8" t="s">
        <v>64</v>
      </c>
      <c r="B148" s="7" t="s">
        <v>316</v>
      </c>
      <c r="C148" s="6" cm="1">
        <f t="array" aca="1" ref="C148" ca="1">IFERROR(VLOOKUP(INDIRECT("B"&amp;ROW()),[1]OAマート価格!C:F,4,FALSE),VLOOKUP(VALUE(INDIRECT("B"&amp;ROW())),[1]OAマート価格!C:F,4,FALSE))</f>
        <v>124800</v>
      </c>
      <c r="D148" s="5" t="s">
        <v>315</v>
      </c>
      <c r="E148" s="4" t="s">
        <v>314</v>
      </c>
      <c r="F148" s="4" t="s">
        <v>265</v>
      </c>
      <c r="G148" s="3" t="s">
        <v>310</v>
      </c>
      <c r="H148" s="3" t="s">
        <v>0</v>
      </c>
      <c r="I148" s="3" t="s">
        <v>0</v>
      </c>
      <c r="J148" s="3" t="s">
        <v>0</v>
      </c>
      <c r="K148" s="3" t="s">
        <v>0</v>
      </c>
      <c r="L148" s="3" t="s">
        <v>0</v>
      </c>
      <c r="M148" s="3" t="s">
        <v>0</v>
      </c>
      <c r="N148" s="3" t="s">
        <v>0</v>
      </c>
      <c r="O148" s="3" t="s">
        <v>0</v>
      </c>
    </row>
    <row r="149" spans="1:15" s="1" customFormat="1" ht="22.5" customHeight="1" x14ac:dyDescent="0.15">
      <c r="A149" s="8" t="s">
        <v>64</v>
      </c>
      <c r="B149" s="7" t="s">
        <v>313</v>
      </c>
      <c r="C149" s="6" cm="1">
        <f t="array" aca="1" ref="C149" ca="1">IFERROR(VLOOKUP(INDIRECT("B"&amp;ROW()),[1]OAマート価格!C:F,4,FALSE),VLOOKUP(VALUE(INDIRECT("B"&amp;ROW())),[1]OAマート価格!C:F,4,FALSE))</f>
        <v>160400</v>
      </c>
      <c r="D149" s="5" t="s">
        <v>312</v>
      </c>
      <c r="E149" s="4" t="s">
        <v>311</v>
      </c>
      <c r="F149" s="4" t="s">
        <v>260</v>
      </c>
      <c r="G149" s="3" t="s">
        <v>310</v>
      </c>
      <c r="H149" s="3" t="s">
        <v>0</v>
      </c>
      <c r="I149" s="3" t="s">
        <v>0</v>
      </c>
      <c r="J149" s="3" t="s">
        <v>0</v>
      </c>
      <c r="K149" s="3" t="s">
        <v>0</v>
      </c>
      <c r="L149" s="3" t="s">
        <v>0</v>
      </c>
      <c r="M149" s="3" t="s">
        <v>0</v>
      </c>
      <c r="N149" s="3" t="s">
        <v>0</v>
      </c>
      <c r="O149" s="3" t="s">
        <v>0</v>
      </c>
    </row>
    <row r="150" spans="1:15" s="1" customFormat="1" ht="22.5" customHeight="1" x14ac:dyDescent="0.15">
      <c r="A150" s="8" t="s">
        <v>64</v>
      </c>
      <c r="B150" s="7" t="s">
        <v>309</v>
      </c>
      <c r="C150" s="6" cm="1">
        <f t="array" aca="1" ref="C150" ca="1">IFERROR(VLOOKUP(INDIRECT("B"&amp;ROW()),[1]OAマート価格!C:F,4,FALSE),VLOOKUP(VALUE(INDIRECT("B"&amp;ROW())),[1]OAマート価格!C:F,4,FALSE))</f>
        <v>159500</v>
      </c>
      <c r="D150" s="5" t="s">
        <v>294</v>
      </c>
      <c r="E150" s="4" t="s">
        <v>308</v>
      </c>
      <c r="F150" s="4" t="s">
        <v>265</v>
      </c>
      <c r="G150" s="3" t="s">
        <v>304</v>
      </c>
      <c r="H150" s="3" t="s">
        <v>0</v>
      </c>
      <c r="I150" s="3" t="s">
        <v>0</v>
      </c>
      <c r="J150" s="3" t="s">
        <v>0</v>
      </c>
      <c r="K150" s="3" t="s">
        <v>0</v>
      </c>
      <c r="L150" s="3" t="s">
        <v>0</v>
      </c>
      <c r="M150" s="3" t="s">
        <v>0</v>
      </c>
      <c r="N150" s="3" t="s">
        <v>0</v>
      </c>
      <c r="O150" s="3" t="s">
        <v>0</v>
      </c>
    </row>
    <row r="151" spans="1:15" s="1" customFormat="1" ht="22.5" customHeight="1" x14ac:dyDescent="0.15">
      <c r="A151" s="8" t="s">
        <v>64</v>
      </c>
      <c r="B151" s="7" t="s">
        <v>307</v>
      </c>
      <c r="C151" s="6" cm="1">
        <f t="array" aca="1" ref="C151" ca="1">IFERROR(VLOOKUP(INDIRECT("B"&amp;ROW()),[1]OAマート価格!C:F,4,FALSE),VLOOKUP(VALUE(INDIRECT("B"&amp;ROW())),[1]OAマート価格!C:F,4,FALSE))</f>
        <v>178600</v>
      </c>
      <c r="D151" s="5" t="s">
        <v>306</v>
      </c>
      <c r="E151" s="4" t="s">
        <v>305</v>
      </c>
      <c r="F151" s="4" t="s">
        <v>260</v>
      </c>
      <c r="G151" s="3" t="s">
        <v>304</v>
      </c>
      <c r="H151" s="3" t="s">
        <v>0</v>
      </c>
      <c r="I151" s="3" t="s">
        <v>0</v>
      </c>
      <c r="J151" s="3" t="s">
        <v>0</v>
      </c>
      <c r="K151" s="3" t="s">
        <v>0</v>
      </c>
      <c r="L151" s="3" t="s">
        <v>0</v>
      </c>
      <c r="M151" s="3" t="s">
        <v>0</v>
      </c>
      <c r="N151" s="3" t="s">
        <v>0</v>
      </c>
      <c r="O151" s="3" t="s">
        <v>0</v>
      </c>
    </row>
    <row r="152" spans="1:15" s="1" customFormat="1" ht="22.5" customHeight="1" x14ac:dyDescent="0.15">
      <c r="A152" s="8" t="s">
        <v>64</v>
      </c>
      <c r="B152" s="7" t="s">
        <v>303</v>
      </c>
      <c r="C152" s="6" cm="1">
        <f t="array" aca="1" ref="C152" ca="1">IFERROR(VLOOKUP(INDIRECT("B"&amp;ROW()),[1]OAマート価格!C:F,4,FALSE),VLOOKUP(VALUE(INDIRECT("B"&amp;ROW())),[1]OAマート価格!C:F,4,FALSE))</f>
        <v>244400</v>
      </c>
      <c r="D152" s="5" t="s">
        <v>237</v>
      </c>
      <c r="E152" s="4" t="s">
        <v>302</v>
      </c>
      <c r="F152" s="4" t="s">
        <v>301</v>
      </c>
      <c r="G152" s="3" t="s">
        <v>300</v>
      </c>
      <c r="H152" s="3" t="s">
        <v>0</v>
      </c>
      <c r="I152" s="3" t="s">
        <v>0</v>
      </c>
      <c r="J152" s="3" t="s">
        <v>0</v>
      </c>
      <c r="K152" s="3" t="s">
        <v>0</v>
      </c>
      <c r="L152" s="3" t="s">
        <v>0</v>
      </c>
      <c r="M152" s="3" t="s">
        <v>0</v>
      </c>
      <c r="N152" s="3" t="s">
        <v>0</v>
      </c>
      <c r="O152" s="3" t="s">
        <v>0</v>
      </c>
    </row>
    <row r="153" spans="1:15" s="1" customFormat="1" ht="22.5" customHeight="1" x14ac:dyDescent="0.15">
      <c r="A153" s="8" t="s">
        <v>64</v>
      </c>
      <c r="B153" s="7" t="s">
        <v>299</v>
      </c>
      <c r="C153" s="6" cm="1">
        <f t="array" aca="1" ref="C153" ca="1">IFERROR(VLOOKUP(INDIRECT("B"&amp;ROW()),[1]OAマート価格!C:F,4,FALSE),VLOOKUP(VALUE(INDIRECT("B"&amp;ROW())),[1]OAマート価格!C:F,4,FALSE))</f>
        <v>130900</v>
      </c>
      <c r="D153" s="5" t="s">
        <v>298</v>
      </c>
      <c r="E153" s="4" t="s">
        <v>297</v>
      </c>
      <c r="F153" s="4" t="s">
        <v>265</v>
      </c>
      <c r="G153" s="3" t="s">
        <v>296</v>
      </c>
      <c r="H153" s="3" t="s">
        <v>0</v>
      </c>
      <c r="I153" s="3" t="s">
        <v>0</v>
      </c>
      <c r="J153" s="3" t="s">
        <v>0</v>
      </c>
      <c r="K153" s="3" t="s">
        <v>0</v>
      </c>
      <c r="L153" s="3" t="s">
        <v>0</v>
      </c>
      <c r="M153" s="3" t="s">
        <v>0</v>
      </c>
      <c r="N153" s="3" t="s">
        <v>0</v>
      </c>
      <c r="O153" s="3" t="s">
        <v>0</v>
      </c>
    </row>
    <row r="154" spans="1:15" s="1" customFormat="1" ht="22.5" customHeight="1" x14ac:dyDescent="0.15">
      <c r="A154" s="8" t="s">
        <v>64</v>
      </c>
      <c r="B154" s="7" t="s">
        <v>295</v>
      </c>
      <c r="C154" s="6" cm="1">
        <f t="array" aca="1" ref="C154" ca="1">IFERROR(VLOOKUP(INDIRECT("B"&amp;ROW()),[1]OAマート価格!C:F,4,FALSE),VLOOKUP(VALUE(INDIRECT("B"&amp;ROW())),[1]OAマート価格!C:F,4,FALSE))</f>
        <v>201200</v>
      </c>
      <c r="D154" s="5" t="s">
        <v>294</v>
      </c>
      <c r="E154" s="4" t="s">
        <v>293</v>
      </c>
      <c r="F154" s="4" t="s">
        <v>260</v>
      </c>
      <c r="G154" s="3" t="s">
        <v>292</v>
      </c>
      <c r="H154" s="3" t="s">
        <v>0</v>
      </c>
      <c r="I154" s="3" t="s">
        <v>0</v>
      </c>
      <c r="J154" s="3" t="s">
        <v>0</v>
      </c>
      <c r="K154" s="3" t="s">
        <v>0</v>
      </c>
      <c r="L154" s="3" t="s">
        <v>0</v>
      </c>
      <c r="M154" s="3" t="s">
        <v>0</v>
      </c>
      <c r="N154" s="3" t="s">
        <v>0</v>
      </c>
      <c r="O154" s="3" t="s">
        <v>0</v>
      </c>
    </row>
    <row r="155" spans="1:15" s="1" customFormat="1" ht="22.5" customHeight="1" x14ac:dyDescent="0.15">
      <c r="A155" s="8" t="s">
        <v>60</v>
      </c>
      <c r="B155" s="7" t="s">
        <v>291</v>
      </c>
      <c r="C155" s="6" cm="1">
        <f t="array" aca="1" ref="C155" ca="1">IFERROR(VLOOKUP(INDIRECT("B"&amp;ROW()),[1]OAマート価格!C:F,4,FALSE),VLOOKUP(VALUE(INDIRECT("B"&amp;ROW())),[1]OAマート価格!C:F,4,FALSE))</f>
        <v>20400</v>
      </c>
      <c r="D155" s="5" t="s">
        <v>18</v>
      </c>
      <c r="E155" s="4" t="s">
        <v>290</v>
      </c>
      <c r="F155" s="4" t="s">
        <v>270</v>
      </c>
      <c r="G155" s="3" t="s">
        <v>289</v>
      </c>
      <c r="H155" s="3" t="s">
        <v>0</v>
      </c>
      <c r="I155" s="3" t="s">
        <v>0</v>
      </c>
      <c r="J155" s="3" t="s">
        <v>0</v>
      </c>
      <c r="K155" s="3" t="s">
        <v>0</v>
      </c>
      <c r="L155" s="3" t="s">
        <v>0</v>
      </c>
      <c r="M155" s="3" t="s">
        <v>0</v>
      </c>
      <c r="N155" s="3" t="s">
        <v>0</v>
      </c>
      <c r="O155" s="3" t="s">
        <v>0</v>
      </c>
    </row>
    <row r="156" spans="1:15" s="1" customFormat="1" ht="22.5" customHeight="1" x14ac:dyDescent="0.15">
      <c r="A156" s="8" t="s">
        <v>60</v>
      </c>
      <c r="B156" s="7" t="s">
        <v>288</v>
      </c>
      <c r="C156" s="6" cm="1">
        <f t="array" aca="1" ref="C156" ca="1">IFERROR(VLOOKUP(INDIRECT("B"&amp;ROW()),[1]OAマート価格!C:F,4,FALSE),VLOOKUP(VALUE(INDIRECT("B"&amp;ROW())),[1]OAマート価格!C:F,4,FALSE))</f>
        <v>47800</v>
      </c>
      <c r="D156" s="5" t="s">
        <v>287</v>
      </c>
      <c r="E156" s="4" t="s">
        <v>286</v>
      </c>
      <c r="F156" s="4" t="s">
        <v>270</v>
      </c>
      <c r="G156" s="3" t="s">
        <v>285</v>
      </c>
      <c r="H156" s="3" t="s">
        <v>0</v>
      </c>
      <c r="I156" s="3" t="s">
        <v>0</v>
      </c>
      <c r="J156" s="3" t="s">
        <v>0</v>
      </c>
      <c r="K156" s="3" t="s">
        <v>0</v>
      </c>
      <c r="L156" s="3" t="s">
        <v>0</v>
      </c>
      <c r="M156" s="3" t="s">
        <v>0</v>
      </c>
      <c r="N156" s="3" t="s">
        <v>0</v>
      </c>
      <c r="O156" s="3" t="s">
        <v>0</v>
      </c>
    </row>
    <row r="157" spans="1:15" s="1" customFormat="1" ht="22.5" customHeight="1" x14ac:dyDescent="0.15">
      <c r="A157" s="8" t="s">
        <v>60</v>
      </c>
      <c r="B157" s="7" t="s">
        <v>284</v>
      </c>
      <c r="C157" s="6" cm="1">
        <f t="array" aca="1" ref="C157" ca="1">IFERROR(VLOOKUP(INDIRECT("B"&amp;ROW()),[1]OAマート価格!C:F,4,FALSE),VLOOKUP(VALUE(INDIRECT("B"&amp;ROW())),[1]OAマート価格!C:F,4,FALSE))</f>
        <v>27300</v>
      </c>
      <c r="D157" s="5" t="s">
        <v>18</v>
      </c>
      <c r="E157" s="4" t="s">
        <v>283</v>
      </c>
      <c r="F157" s="4" t="s">
        <v>270</v>
      </c>
      <c r="G157" s="3" t="s">
        <v>277</v>
      </c>
      <c r="H157" s="3" t="s">
        <v>0</v>
      </c>
      <c r="I157" s="3" t="s">
        <v>0</v>
      </c>
      <c r="J157" s="3" t="s">
        <v>0</v>
      </c>
      <c r="K157" s="3" t="s">
        <v>0</v>
      </c>
      <c r="L157" s="3" t="s">
        <v>0</v>
      </c>
      <c r="M157" s="3" t="s">
        <v>0</v>
      </c>
      <c r="N157" s="3" t="s">
        <v>0</v>
      </c>
      <c r="O157" s="3" t="s">
        <v>0</v>
      </c>
    </row>
    <row r="158" spans="1:15" s="1" customFormat="1" ht="22.5" customHeight="1" x14ac:dyDescent="0.15">
      <c r="A158" s="8" t="s">
        <v>60</v>
      </c>
      <c r="B158" s="7" t="s">
        <v>282</v>
      </c>
      <c r="C158" s="6" cm="1">
        <f t="array" aca="1" ref="C158" ca="1">IFERROR(VLOOKUP(INDIRECT("B"&amp;ROW()),[1]OAマート価格!C:F,4,FALSE),VLOOKUP(VALUE(INDIRECT("B"&amp;ROW())),[1]OAマート価格!C:F,4,FALSE))</f>
        <v>39000</v>
      </c>
      <c r="D158" s="5" t="s">
        <v>18</v>
      </c>
      <c r="E158" s="4" t="s">
        <v>281</v>
      </c>
      <c r="F158" s="4" t="s">
        <v>265</v>
      </c>
      <c r="G158" s="3" t="s">
        <v>277</v>
      </c>
      <c r="H158" s="3" t="s">
        <v>0</v>
      </c>
      <c r="I158" s="3" t="s">
        <v>0</v>
      </c>
      <c r="J158" s="3" t="s">
        <v>0</v>
      </c>
      <c r="K158" s="3" t="s">
        <v>0</v>
      </c>
      <c r="L158" s="3" t="s">
        <v>0</v>
      </c>
      <c r="M158" s="3" t="s">
        <v>0</v>
      </c>
      <c r="N158" s="3" t="s">
        <v>0</v>
      </c>
      <c r="O158" s="3" t="s">
        <v>0</v>
      </c>
    </row>
    <row r="159" spans="1:15" s="1" customFormat="1" ht="22.5" customHeight="1" x14ac:dyDescent="0.15">
      <c r="A159" s="8" t="s">
        <v>60</v>
      </c>
      <c r="B159" s="7" t="s">
        <v>280</v>
      </c>
      <c r="C159" s="6" cm="1">
        <f t="array" aca="1" ref="C159" ca="1">IFERROR(VLOOKUP(INDIRECT("B"&amp;ROW()),[1]OAマート価格!C:F,4,FALSE),VLOOKUP(VALUE(INDIRECT("B"&amp;ROW())),[1]OAマート価格!C:F,4,FALSE))</f>
        <v>73300</v>
      </c>
      <c r="D159" s="5" t="s">
        <v>279</v>
      </c>
      <c r="E159" s="4" t="s">
        <v>278</v>
      </c>
      <c r="F159" s="4" t="s">
        <v>260</v>
      </c>
      <c r="G159" s="3" t="s">
        <v>277</v>
      </c>
      <c r="H159" s="3" t="s">
        <v>0</v>
      </c>
      <c r="I159" s="3" t="s">
        <v>0</v>
      </c>
      <c r="J159" s="3" t="s">
        <v>0</v>
      </c>
      <c r="K159" s="3" t="s">
        <v>0</v>
      </c>
      <c r="L159" s="3" t="s">
        <v>0</v>
      </c>
      <c r="M159" s="3" t="s">
        <v>0</v>
      </c>
      <c r="N159" s="3" t="s">
        <v>0</v>
      </c>
      <c r="O159" s="3" t="s">
        <v>0</v>
      </c>
    </row>
    <row r="160" spans="1:15" s="1" customFormat="1" ht="22.5" customHeight="1" x14ac:dyDescent="0.15">
      <c r="A160" s="8" t="s">
        <v>60</v>
      </c>
      <c r="B160" s="7" t="s">
        <v>276</v>
      </c>
      <c r="C160" s="6" cm="1">
        <f t="array" aca="1" ref="C160" ca="1">IFERROR(VLOOKUP(INDIRECT("B"&amp;ROW()),[1]OAマート価格!C:F,4,FALSE),VLOOKUP(VALUE(INDIRECT("B"&amp;ROW())),[1]OAマート価格!C:F,4,FALSE))</f>
        <v>66000</v>
      </c>
      <c r="D160" s="5" t="s">
        <v>18</v>
      </c>
      <c r="E160" s="4" t="s">
        <v>271</v>
      </c>
      <c r="F160" s="4" t="s">
        <v>270</v>
      </c>
      <c r="G160" s="3" t="s">
        <v>273</v>
      </c>
      <c r="H160" s="3" t="s">
        <v>0</v>
      </c>
      <c r="I160" s="3" t="s">
        <v>0</v>
      </c>
      <c r="J160" s="3" t="s">
        <v>0</v>
      </c>
      <c r="K160" s="3" t="s">
        <v>0</v>
      </c>
      <c r="L160" s="3" t="s">
        <v>0</v>
      </c>
      <c r="M160" s="3" t="s">
        <v>0</v>
      </c>
      <c r="N160" s="3" t="s">
        <v>0</v>
      </c>
      <c r="O160" s="3" t="s">
        <v>0</v>
      </c>
    </row>
    <row r="161" spans="1:15" s="1" customFormat="1" ht="22.5" customHeight="1" x14ac:dyDescent="0.15">
      <c r="A161" s="8" t="s">
        <v>60</v>
      </c>
      <c r="B161" s="7" t="s">
        <v>275</v>
      </c>
      <c r="C161" s="6" cm="1">
        <f t="array" aca="1" ref="C161" ca="1">IFERROR(VLOOKUP(INDIRECT("B"&amp;ROW()),[1]OAマート価格!C:F,4,FALSE),VLOOKUP(VALUE(INDIRECT("B"&amp;ROW())),[1]OAマート価格!C:F,4,FALSE))</f>
        <v>77300</v>
      </c>
      <c r="D161" s="5" t="s">
        <v>151</v>
      </c>
      <c r="E161" s="4" t="s">
        <v>274</v>
      </c>
      <c r="F161" s="4" t="s">
        <v>265</v>
      </c>
      <c r="G161" s="3" t="s">
        <v>273</v>
      </c>
      <c r="H161" s="3" t="s">
        <v>0</v>
      </c>
      <c r="I161" s="3" t="s">
        <v>0</v>
      </c>
      <c r="J161" s="3" t="s">
        <v>0</v>
      </c>
      <c r="K161" s="3" t="s">
        <v>0</v>
      </c>
      <c r="L161" s="3" t="s">
        <v>0</v>
      </c>
      <c r="M161" s="3" t="s">
        <v>0</v>
      </c>
      <c r="N161" s="3" t="s">
        <v>0</v>
      </c>
      <c r="O161" s="3" t="s">
        <v>0</v>
      </c>
    </row>
    <row r="162" spans="1:15" s="1" customFormat="1" ht="22.5" customHeight="1" x14ac:dyDescent="0.15">
      <c r="A162" s="8" t="s">
        <v>60</v>
      </c>
      <c r="B162" s="7" t="s">
        <v>272</v>
      </c>
      <c r="C162" s="6" cm="1">
        <f t="array" aca="1" ref="C162" ca="1">IFERROR(VLOOKUP(INDIRECT("B"&amp;ROW()),[1]OAマート価格!C:F,4,FALSE),VLOOKUP(VALUE(INDIRECT("B"&amp;ROW())),[1]OAマート価格!C:F,4,FALSE))</f>
        <v>73800</v>
      </c>
      <c r="D162" s="5" t="s">
        <v>262</v>
      </c>
      <c r="E162" s="4" t="s">
        <v>271</v>
      </c>
      <c r="F162" s="4" t="s">
        <v>270</v>
      </c>
      <c r="G162" s="3" t="s">
        <v>269</v>
      </c>
      <c r="H162" s="3" t="s">
        <v>0</v>
      </c>
      <c r="I162" s="3" t="s">
        <v>0</v>
      </c>
      <c r="J162" s="3" t="s">
        <v>0</v>
      </c>
      <c r="K162" s="3" t="s">
        <v>0</v>
      </c>
      <c r="L162" s="3" t="s">
        <v>0</v>
      </c>
      <c r="M162" s="3" t="s">
        <v>0</v>
      </c>
      <c r="N162" s="3" t="s">
        <v>0</v>
      </c>
      <c r="O162" s="3" t="s">
        <v>0</v>
      </c>
    </row>
    <row r="163" spans="1:15" s="1" customFormat="1" ht="22.5" customHeight="1" x14ac:dyDescent="0.15">
      <c r="A163" s="8" t="s">
        <v>60</v>
      </c>
      <c r="B163" s="7" t="s">
        <v>268</v>
      </c>
      <c r="C163" s="6" cm="1">
        <f t="array" aca="1" ref="C163" ca="1">IFERROR(VLOOKUP(INDIRECT("B"&amp;ROW()),[1]OAマート価格!C:F,4,FALSE),VLOOKUP(VALUE(INDIRECT("B"&amp;ROW())),[1]OAマート価格!C:F,4,FALSE))</f>
        <v>114000</v>
      </c>
      <c r="D163" s="5" t="s">
        <v>267</v>
      </c>
      <c r="E163" s="4" t="s">
        <v>266</v>
      </c>
      <c r="F163" s="4" t="s">
        <v>265</v>
      </c>
      <c r="G163" s="3" t="s">
        <v>264</v>
      </c>
      <c r="H163" s="3" t="s">
        <v>0</v>
      </c>
      <c r="I163" s="3" t="s">
        <v>0</v>
      </c>
      <c r="J163" s="3" t="s">
        <v>0</v>
      </c>
      <c r="K163" s="3" t="s">
        <v>0</v>
      </c>
      <c r="L163" s="3" t="s">
        <v>0</v>
      </c>
      <c r="M163" s="3" t="s">
        <v>0</v>
      </c>
      <c r="N163" s="3" t="s">
        <v>0</v>
      </c>
      <c r="O163" s="3" t="s">
        <v>0</v>
      </c>
    </row>
    <row r="164" spans="1:15" s="1" customFormat="1" ht="22.5" customHeight="1" x14ac:dyDescent="0.15">
      <c r="A164" s="8" t="s">
        <v>60</v>
      </c>
      <c r="B164" s="7" t="s">
        <v>263</v>
      </c>
      <c r="C164" s="6" cm="1">
        <f t="array" aca="1" ref="C164" ca="1">IFERROR(VLOOKUP(INDIRECT("B"&amp;ROW()),[1]OAマート価格!C:F,4,FALSE),VLOOKUP(VALUE(INDIRECT("B"&amp;ROW())),[1]OAマート価格!C:F,4,FALSE))</f>
        <v>176600</v>
      </c>
      <c r="D164" s="5" t="s">
        <v>262</v>
      </c>
      <c r="E164" s="4" t="s">
        <v>261</v>
      </c>
      <c r="F164" s="4" t="s">
        <v>260</v>
      </c>
      <c r="G164" s="3" t="s">
        <v>259</v>
      </c>
      <c r="H164" s="3" t="s">
        <v>0</v>
      </c>
      <c r="I164" s="3" t="s">
        <v>0</v>
      </c>
      <c r="J164" s="3" t="s">
        <v>0</v>
      </c>
      <c r="K164" s="3" t="s">
        <v>0</v>
      </c>
      <c r="L164" s="3" t="s">
        <v>0</v>
      </c>
      <c r="M164" s="3" t="s">
        <v>0</v>
      </c>
      <c r="N164" s="3" t="s">
        <v>0</v>
      </c>
      <c r="O164" s="3" t="s">
        <v>0</v>
      </c>
    </row>
    <row r="165" spans="1:15" s="1" customFormat="1" ht="28.5" customHeight="1" x14ac:dyDescent="0.15">
      <c r="A165" s="13" t="s">
        <v>258</v>
      </c>
    </row>
    <row r="166" spans="1:15" s="1" customFormat="1" ht="45" customHeight="1" x14ac:dyDescent="0.15">
      <c r="A166" s="11" t="s">
        <v>111</v>
      </c>
      <c r="B166" s="11" t="s">
        <v>110</v>
      </c>
      <c r="C166" s="12" t="s">
        <v>109</v>
      </c>
      <c r="D166" s="11" t="s">
        <v>108</v>
      </c>
      <c r="E166" s="11" t="s">
        <v>107</v>
      </c>
      <c r="F166" s="12" t="s">
        <v>257</v>
      </c>
      <c r="G166" s="11" t="s">
        <v>256</v>
      </c>
      <c r="H166" s="12" t="s">
        <v>255</v>
      </c>
      <c r="I166" s="11" t="s">
        <v>254</v>
      </c>
      <c r="J166" s="10" t="s">
        <v>253</v>
      </c>
      <c r="K166" s="9" t="s">
        <v>101</v>
      </c>
      <c r="L166" s="10" t="s">
        <v>100</v>
      </c>
      <c r="M166" s="9" t="s">
        <v>99</v>
      </c>
      <c r="N166" s="10" t="s">
        <v>98</v>
      </c>
      <c r="O166" s="9" t="s">
        <v>97</v>
      </c>
    </row>
    <row r="167" spans="1:15" s="1" customFormat="1" ht="22.5" customHeight="1" x14ac:dyDescent="0.15">
      <c r="A167" s="8" t="s">
        <v>64</v>
      </c>
      <c r="B167" s="7" t="s">
        <v>252</v>
      </c>
      <c r="C167" s="6" cm="1">
        <f t="array" aca="1" ref="C167" ca="1">IFERROR(VLOOKUP(INDIRECT("B"&amp;ROW()),[1]OAマート価格!C:F,4,FALSE),VLOOKUP(VALUE(INDIRECT("B"&amp;ROW())),[1]OAマート価格!C:F,4,FALSE))</f>
        <v>46400</v>
      </c>
      <c r="D167" s="5" t="s">
        <v>18</v>
      </c>
      <c r="E167" s="4" t="s">
        <v>251</v>
      </c>
      <c r="F167" s="4" t="s">
        <v>194</v>
      </c>
      <c r="G167" s="4" t="s">
        <v>193</v>
      </c>
      <c r="H167" s="4" t="s">
        <v>198</v>
      </c>
      <c r="I167" s="4" t="s">
        <v>191</v>
      </c>
      <c r="J167" s="3" t="s">
        <v>190</v>
      </c>
      <c r="K167" s="3" t="s">
        <v>0</v>
      </c>
      <c r="L167" s="3" t="s">
        <v>0</v>
      </c>
      <c r="M167" s="3" t="s">
        <v>0</v>
      </c>
      <c r="N167" s="3" t="s">
        <v>0</v>
      </c>
      <c r="O167" s="3" t="s">
        <v>0</v>
      </c>
    </row>
    <row r="168" spans="1:15" s="1" customFormat="1" ht="22.5" customHeight="1" x14ac:dyDescent="0.15">
      <c r="A168" s="8" t="s">
        <v>64</v>
      </c>
      <c r="B168" s="7" t="s">
        <v>250</v>
      </c>
      <c r="C168" s="6" cm="1">
        <f t="array" aca="1" ref="C168" ca="1">IFERROR(VLOOKUP(INDIRECT("B"&amp;ROW()),[1]OAマート価格!C:F,4,FALSE),VLOOKUP(VALUE(INDIRECT("B"&amp;ROW())),[1]OAマート価格!C:F,4,FALSE))</f>
        <v>21700</v>
      </c>
      <c r="D168" s="5" t="s">
        <v>18</v>
      </c>
      <c r="E168" s="4" t="s">
        <v>248</v>
      </c>
      <c r="F168" s="4" t="s">
        <v>194</v>
      </c>
      <c r="G168" s="4" t="s">
        <v>193</v>
      </c>
      <c r="H168" s="4" t="s">
        <v>192</v>
      </c>
      <c r="I168" s="4" t="s">
        <v>191</v>
      </c>
      <c r="J168" s="3" t="s">
        <v>190</v>
      </c>
      <c r="K168" s="3" t="s">
        <v>0</v>
      </c>
      <c r="L168" s="3" t="s">
        <v>0</v>
      </c>
      <c r="M168" s="3" t="s">
        <v>0</v>
      </c>
      <c r="N168" s="3" t="s">
        <v>0</v>
      </c>
      <c r="O168" s="3" t="s">
        <v>0</v>
      </c>
    </row>
    <row r="169" spans="1:15" s="1" customFormat="1" ht="22.5" customHeight="1" x14ac:dyDescent="0.15">
      <c r="A169" s="8" t="s">
        <v>64</v>
      </c>
      <c r="B169" s="7" t="s">
        <v>249</v>
      </c>
      <c r="C169" s="6" cm="1">
        <f t="array" aca="1" ref="C169" ca="1">IFERROR(VLOOKUP(INDIRECT("B"&amp;ROW()),[1]OAマート価格!C:F,4,FALSE),VLOOKUP(VALUE(INDIRECT("B"&amp;ROW())),[1]OAマート価格!C:F,4,FALSE))</f>
        <v>37900</v>
      </c>
      <c r="D169" s="5" t="s">
        <v>18</v>
      </c>
      <c r="E169" s="4" t="s">
        <v>248</v>
      </c>
      <c r="F169" s="4" t="s">
        <v>194</v>
      </c>
      <c r="G169" s="4" t="s">
        <v>8</v>
      </c>
      <c r="H169" s="4" t="s">
        <v>192</v>
      </c>
      <c r="I169" s="4" t="s">
        <v>191</v>
      </c>
      <c r="J169" s="3" t="s">
        <v>197</v>
      </c>
      <c r="K169" s="3" t="s">
        <v>0</v>
      </c>
      <c r="L169" s="3" t="s">
        <v>0</v>
      </c>
      <c r="M169" s="3" t="s">
        <v>0</v>
      </c>
      <c r="N169" s="3" t="s">
        <v>0</v>
      </c>
      <c r="O169" s="3" t="s">
        <v>0</v>
      </c>
    </row>
    <row r="170" spans="1:15" s="1" customFormat="1" ht="22.5" customHeight="1" x14ac:dyDescent="0.15">
      <c r="A170" s="8" t="s">
        <v>64</v>
      </c>
      <c r="B170" s="7" t="s">
        <v>247</v>
      </c>
      <c r="C170" s="6" cm="1">
        <f t="array" aca="1" ref="C170" ca="1">IFERROR(VLOOKUP(INDIRECT("B"&amp;ROW()),[1]OAマート価格!C:F,4,FALSE),VLOOKUP(VALUE(INDIRECT("B"&amp;ROW())),[1]OAマート価格!C:F,4,FALSE))</f>
        <v>43300</v>
      </c>
      <c r="D170" s="5" t="s">
        <v>18</v>
      </c>
      <c r="E170" s="4" t="s">
        <v>246</v>
      </c>
      <c r="F170" s="4" t="s">
        <v>194</v>
      </c>
      <c r="G170" s="4" t="s">
        <v>237</v>
      </c>
      <c r="H170" s="4" t="s">
        <v>192</v>
      </c>
      <c r="I170" s="4" t="s">
        <v>191</v>
      </c>
      <c r="J170" s="3" t="s">
        <v>197</v>
      </c>
      <c r="K170" s="3" t="s">
        <v>0</v>
      </c>
      <c r="L170" s="3" t="s">
        <v>0</v>
      </c>
      <c r="M170" s="3" t="s">
        <v>0</v>
      </c>
      <c r="N170" s="3" t="s">
        <v>0</v>
      </c>
      <c r="O170" s="3" t="s">
        <v>0</v>
      </c>
    </row>
    <row r="171" spans="1:15" s="1" customFormat="1" ht="22.5" customHeight="1" x14ac:dyDescent="0.15">
      <c r="A171" s="8" t="s">
        <v>64</v>
      </c>
      <c r="B171" s="7" t="s">
        <v>245</v>
      </c>
      <c r="C171" s="6" cm="1">
        <f t="array" aca="1" ref="C171" ca="1">IFERROR(VLOOKUP(INDIRECT("B"&amp;ROW()),[1]OAマート価格!C:F,4,FALSE),VLOOKUP(VALUE(INDIRECT("B"&amp;ROW())),[1]OAマート価格!C:F,4,FALSE))</f>
        <v>93400</v>
      </c>
      <c r="D171" s="5" t="s">
        <v>18</v>
      </c>
      <c r="E171" s="4" t="s">
        <v>244</v>
      </c>
      <c r="F171" s="4" t="s">
        <v>194</v>
      </c>
      <c r="G171" s="4" t="s">
        <v>237</v>
      </c>
      <c r="H171" s="4" t="s">
        <v>198</v>
      </c>
      <c r="I171" s="4" t="s">
        <v>191</v>
      </c>
      <c r="J171" s="3" t="s">
        <v>197</v>
      </c>
      <c r="K171" s="3" t="s">
        <v>0</v>
      </c>
      <c r="L171" s="3" t="s">
        <v>0</v>
      </c>
      <c r="M171" s="3" t="s">
        <v>0</v>
      </c>
      <c r="N171" s="3" t="s">
        <v>0</v>
      </c>
      <c r="O171" s="3" t="s">
        <v>0</v>
      </c>
    </row>
    <row r="172" spans="1:15" s="1" customFormat="1" ht="22.5" customHeight="1" x14ac:dyDescent="0.15">
      <c r="A172" s="8" t="s">
        <v>64</v>
      </c>
      <c r="B172" s="7" t="s">
        <v>243</v>
      </c>
      <c r="C172" s="6" cm="1">
        <f t="array" aca="1" ref="C172" ca="1">IFERROR(VLOOKUP(INDIRECT("B"&amp;ROW()),[1]OAマート価格!C:F,4,FALSE),VLOOKUP(VALUE(INDIRECT("B"&amp;ROW())),[1]OAマート価格!C:F,4,FALSE))</f>
        <v>22700</v>
      </c>
      <c r="D172" s="5" t="s">
        <v>18</v>
      </c>
      <c r="E172" s="4" t="s">
        <v>242</v>
      </c>
      <c r="F172" s="4" t="s">
        <v>194</v>
      </c>
      <c r="G172" s="4" t="s">
        <v>8</v>
      </c>
      <c r="H172" s="4" t="s">
        <v>192</v>
      </c>
      <c r="I172" s="4" t="s">
        <v>191</v>
      </c>
      <c r="J172" s="3" t="s">
        <v>197</v>
      </c>
      <c r="K172" s="3" t="s">
        <v>0</v>
      </c>
      <c r="L172" s="3" t="s">
        <v>0</v>
      </c>
      <c r="M172" s="3" t="s">
        <v>0</v>
      </c>
      <c r="N172" s="3" t="s">
        <v>0</v>
      </c>
      <c r="O172" s="3" t="s">
        <v>0</v>
      </c>
    </row>
    <row r="173" spans="1:15" s="1" customFormat="1" ht="22.5" customHeight="1" x14ac:dyDescent="0.15">
      <c r="A173" s="8" t="s">
        <v>64</v>
      </c>
      <c r="B173" s="7" t="s">
        <v>241</v>
      </c>
      <c r="C173" s="6" cm="1">
        <f t="array" aca="1" ref="C173" ca="1">IFERROR(VLOOKUP(INDIRECT("B"&amp;ROW()),[1]OAマート価格!C:F,4,FALSE),VLOOKUP(VALUE(INDIRECT("B"&amp;ROW())),[1]OAマート価格!C:F,4,FALSE))</f>
        <v>42000</v>
      </c>
      <c r="D173" s="5" t="s">
        <v>18</v>
      </c>
      <c r="E173" s="4" t="s">
        <v>240</v>
      </c>
      <c r="F173" s="4" t="s">
        <v>194</v>
      </c>
      <c r="G173" s="4" t="s">
        <v>8</v>
      </c>
      <c r="H173" s="4" t="s">
        <v>198</v>
      </c>
      <c r="I173" s="4" t="s">
        <v>191</v>
      </c>
      <c r="J173" s="3" t="s">
        <v>197</v>
      </c>
      <c r="K173" s="3" t="s">
        <v>0</v>
      </c>
      <c r="L173" s="3" t="s">
        <v>0</v>
      </c>
      <c r="M173" s="3" t="s">
        <v>0</v>
      </c>
      <c r="N173" s="3" t="s">
        <v>0</v>
      </c>
      <c r="O173" s="3" t="s">
        <v>0</v>
      </c>
    </row>
    <row r="174" spans="1:15" s="1" customFormat="1" ht="22.5" customHeight="1" x14ac:dyDescent="0.15">
      <c r="A174" s="8" t="s">
        <v>64</v>
      </c>
      <c r="B174" s="7" t="s">
        <v>239</v>
      </c>
      <c r="C174" s="6" cm="1">
        <f t="array" aca="1" ref="C174" ca="1">IFERROR(VLOOKUP(INDIRECT("B"&amp;ROW()),[1]OAマート価格!C:F,4,FALSE),VLOOKUP(VALUE(INDIRECT("B"&amp;ROW())),[1]OAマート価格!C:F,4,FALSE))</f>
        <v>28400</v>
      </c>
      <c r="D174" s="5" t="s">
        <v>18</v>
      </c>
      <c r="E174" s="4" t="s">
        <v>238</v>
      </c>
      <c r="F174" s="4" t="s">
        <v>194</v>
      </c>
      <c r="G174" s="4" t="s">
        <v>237</v>
      </c>
      <c r="H174" s="4" t="s">
        <v>192</v>
      </c>
      <c r="I174" s="4" t="s">
        <v>191</v>
      </c>
      <c r="J174" s="3" t="s">
        <v>197</v>
      </c>
      <c r="K174" s="3" t="s">
        <v>0</v>
      </c>
      <c r="L174" s="3" t="s">
        <v>0</v>
      </c>
      <c r="M174" s="3" t="s">
        <v>0</v>
      </c>
      <c r="N174" s="3" t="s">
        <v>0</v>
      </c>
      <c r="O174" s="3" t="s">
        <v>0</v>
      </c>
    </row>
    <row r="175" spans="1:15" s="1" customFormat="1" ht="22.5" customHeight="1" x14ac:dyDescent="0.15">
      <c r="A175" s="8" t="s">
        <v>64</v>
      </c>
      <c r="B175" s="7" t="s">
        <v>236</v>
      </c>
      <c r="C175" s="6" cm="1">
        <f t="array" aca="1" ref="C175" ca="1">IFERROR(VLOOKUP(INDIRECT("B"&amp;ROW()),[1]OAマート価格!C:F,4,FALSE),VLOOKUP(VALUE(INDIRECT("B"&amp;ROW())),[1]OAマート価格!C:F,4,FALSE))</f>
        <v>7800</v>
      </c>
      <c r="D175" s="5" t="s">
        <v>18</v>
      </c>
      <c r="E175" s="4" t="s">
        <v>234</v>
      </c>
      <c r="F175" s="4" t="s">
        <v>194</v>
      </c>
      <c r="G175" s="4" t="s">
        <v>209</v>
      </c>
      <c r="H175" s="4" t="s">
        <v>192</v>
      </c>
      <c r="I175" s="4" t="s">
        <v>191</v>
      </c>
      <c r="J175" s="3" t="s">
        <v>197</v>
      </c>
      <c r="K175" s="3" t="s">
        <v>0</v>
      </c>
      <c r="L175" s="3" t="s">
        <v>0</v>
      </c>
      <c r="M175" s="3" t="s">
        <v>0</v>
      </c>
      <c r="N175" s="3" t="s">
        <v>0</v>
      </c>
      <c r="O175" s="3" t="s">
        <v>0</v>
      </c>
    </row>
    <row r="176" spans="1:15" s="1" customFormat="1" ht="22.5" customHeight="1" x14ac:dyDescent="0.15">
      <c r="A176" s="8" t="s">
        <v>64</v>
      </c>
      <c r="B176" s="7" t="s">
        <v>235</v>
      </c>
      <c r="C176" s="6" cm="1">
        <f t="array" aca="1" ref="C176" ca="1">IFERROR(VLOOKUP(INDIRECT("B"&amp;ROW()),[1]OAマート価格!C:F,4,FALSE),VLOOKUP(VALUE(INDIRECT("B"&amp;ROW())),[1]OAマート価格!C:F,4,FALSE))</f>
        <v>13500</v>
      </c>
      <c r="D176" s="5" t="s">
        <v>18</v>
      </c>
      <c r="E176" s="4" t="s">
        <v>234</v>
      </c>
      <c r="F176" s="4" t="s">
        <v>194</v>
      </c>
      <c r="G176" s="4" t="s">
        <v>209</v>
      </c>
      <c r="H176" s="4" t="s">
        <v>198</v>
      </c>
      <c r="I176" s="4" t="s">
        <v>191</v>
      </c>
      <c r="J176" s="3" t="s">
        <v>197</v>
      </c>
      <c r="K176" s="3" t="s">
        <v>0</v>
      </c>
      <c r="L176" s="3" t="s">
        <v>0</v>
      </c>
      <c r="M176" s="3" t="s">
        <v>0</v>
      </c>
      <c r="N176" s="3" t="s">
        <v>0</v>
      </c>
      <c r="O176" s="3" t="s">
        <v>0</v>
      </c>
    </row>
    <row r="177" spans="1:15" s="1" customFormat="1" ht="22.5" customHeight="1" x14ac:dyDescent="0.15">
      <c r="A177" s="8" t="s">
        <v>64</v>
      </c>
      <c r="B177" s="7" t="s">
        <v>233</v>
      </c>
      <c r="C177" s="6" cm="1">
        <f t="array" aca="1" ref="C177" ca="1">IFERROR(VLOOKUP(INDIRECT("B"&amp;ROW()),[1]OAマート価格!C:F,4,FALSE),VLOOKUP(VALUE(INDIRECT("B"&amp;ROW())),[1]OAマート価格!C:F,4,FALSE))</f>
        <v>8900</v>
      </c>
      <c r="D177" s="5" t="s">
        <v>18</v>
      </c>
      <c r="E177" s="4" t="s">
        <v>231</v>
      </c>
      <c r="F177" s="4" t="s">
        <v>194</v>
      </c>
      <c r="G177" s="4" t="s">
        <v>193</v>
      </c>
      <c r="H177" s="4" t="s">
        <v>192</v>
      </c>
      <c r="I177" s="4" t="s">
        <v>191</v>
      </c>
      <c r="J177" s="3" t="s">
        <v>197</v>
      </c>
      <c r="K177" s="3" t="s">
        <v>0</v>
      </c>
      <c r="L177" s="3" t="s">
        <v>0</v>
      </c>
      <c r="M177" s="3" t="s">
        <v>0</v>
      </c>
      <c r="N177" s="3" t="s">
        <v>0</v>
      </c>
      <c r="O177" s="3" t="s">
        <v>0</v>
      </c>
    </row>
    <row r="178" spans="1:15" s="1" customFormat="1" ht="22.5" customHeight="1" x14ac:dyDescent="0.15">
      <c r="A178" s="8" t="s">
        <v>64</v>
      </c>
      <c r="B178" s="7" t="s">
        <v>232</v>
      </c>
      <c r="C178" s="6" cm="1">
        <f t="array" aca="1" ref="C178" ca="1">IFERROR(VLOOKUP(INDIRECT("B"&amp;ROW()),[1]OAマート価格!C:F,4,FALSE),VLOOKUP(VALUE(INDIRECT("B"&amp;ROW())),[1]OAマート価格!C:F,4,FALSE))</f>
        <v>21000</v>
      </c>
      <c r="D178" s="5" t="s">
        <v>18</v>
      </c>
      <c r="E178" s="4" t="s">
        <v>231</v>
      </c>
      <c r="F178" s="4" t="s">
        <v>194</v>
      </c>
      <c r="G178" s="4" t="s">
        <v>193</v>
      </c>
      <c r="H178" s="4" t="s">
        <v>198</v>
      </c>
      <c r="I178" s="4" t="s">
        <v>191</v>
      </c>
      <c r="J178" s="3" t="s">
        <v>197</v>
      </c>
      <c r="K178" s="3" t="s">
        <v>0</v>
      </c>
      <c r="L178" s="3" t="s">
        <v>0</v>
      </c>
      <c r="M178" s="3" t="s">
        <v>0</v>
      </c>
      <c r="N178" s="3" t="s">
        <v>0</v>
      </c>
      <c r="O178" s="3" t="s">
        <v>0</v>
      </c>
    </row>
    <row r="179" spans="1:15" s="1" customFormat="1" ht="22.5" customHeight="1" x14ac:dyDescent="0.15">
      <c r="A179" s="8" t="s">
        <v>64</v>
      </c>
      <c r="B179" s="7" t="s">
        <v>230</v>
      </c>
      <c r="C179" s="6" cm="1">
        <f t="array" aca="1" ref="C179" ca="1">IFERROR(VLOOKUP(INDIRECT("B"&amp;ROW()),[1]OAマート価格!C:F,4,FALSE),VLOOKUP(VALUE(INDIRECT("B"&amp;ROW())),[1]OAマート価格!C:F,4,FALSE))</f>
        <v>13900</v>
      </c>
      <c r="D179" s="5" t="s">
        <v>18</v>
      </c>
      <c r="E179" s="4" t="s">
        <v>229</v>
      </c>
      <c r="F179" s="4" t="s">
        <v>194</v>
      </c>
      <c r="G179" s="4" t="s">
        <v>8</v>
      </c>
      <c r="H179" s="4" t="s">
        <v>192</v>
      </c>
      <c r="I179" s="4" t="s">
        <v>191</v>
      </c>
      <c r="J179" s="3" t="s">
        <v>197</v>
      </c>
      <c r="K179" s="3" t="s">
        <v>0</v>
      </c>
      <c r="L179" s="3" t="s">
        <v>0</v>
      </c>
      <c r="M179" s="3" t="s">
        <v>0</v>
      </c>
      <c r="N179" s="3" t="s">
        <v>0</v>
      </c>
      <c r="O179" s="3" t="s">
        <v>0</v>
      </c>
    </row>
    <row r="180" spans="1:15" s="1" customFormat="1" ht="22.5" customHeight="1" x14ac:dyDescent="0.15">
      <c r="A180" s="8" t="s">
        <v>64</v>
      </c>
      <c r="B180" s="7" t="s">
        <v>228</v>
      </c>
      <c r="C180" s="6" cm="1">
        <f t="array" aca="1" ref="C180" ca="1">IFERROR(VLOOKUP(INDIRECT("B"&amp;ROW()),[1]OAマート価格!C:F,4,FALSE),VLOOKUP(VALUE(INDIRECT("B"&amp;ROW())),[1]OAマート価格!C:F,4,FALSE))</f>
        <v>3900</v>
      </c>
      <c r="D180" s="5" t="s">
        <v>18</v>
      </c>
      <c r="E180" s="4" t="s">
        <v>227</v>
      </c>
      <c r="F180" s="4" t="s">
        <v>194</v>
      </c>
      <c r="G180" s="4" t="s">
        <v>209</v>
      </c>
      <c r="H180" s="4" t="s">
        <v>192</v>
      </c>
      <c r="I180" s="4" t="s">
        <v>191</v>
      </c>
      <c r="J180" s="3" t="s">
        <v>197</v>
      </c>
      <c r="K180" s="3" t="s">
        <v>0</v>
      </c>
      <c r="L180" s="3" t="s">
        <v>0</v>
      </c>
      <c r="M180" s="3" t="s">
        <v>0</v>
      </c>
      <c r="N180" s="3" t="s">
        <v>0</v>
      </c>
      <c r="O180" s="3" t="s">
        <v>0</v>
      </c>
    </row>
    <row r="181" spans="1:15" s="1" customFormat="1" ht="22.5" customHeight="1" x14ac:dyDescent="0.15">
      <c r="A181" s="8" t="s">
        <v>64</v>
      </c>
      <c r="B181" s="7" t="s">
        <v>226</v>
      </c>
      <c r="C181" s="6" cm="1">
        <f t="array" aca="1" ref="C181" ca="1">IFERROR(VLOOKUP(INDIRECT("B"&amp;ROW()),[1]OAマート価格!C:F,4,FALSE),VLOOKUP(VALUE(INDIRECT("B"&amp;ROW())),[1]OAマート価格!C:F,4,FALSE))</f>
        <v>4900</v>
      </c>
      <c r="D181" s="5" t="s">
        <v>18</v>
      </c>
      <c r="E181" s="4" t="s">
        <v>225</v>
      </c>
      <c r="F181" s="4" t="s">
        <v>194</v>
      </c>
      <c r="G181" s="4" t="s">
        <v>193</v>
      </c>
      <c r="H181" s="4" t="s">
        <v>192</v>
      </c>
      <c r="I181" s="4" t="s">
        <v>191</v>
      </c>
      <c r="J181" s="3" t="s">
        <v>197</v>
      </c>
      <c r="K181" s="3" t="s">
        <v>0</v>
      </c>
      <c r="L181" s="3" t="s">
        <v>0</v>
      </c>
      <c r="M181" s="3" t="s">
        <v>0</v>
      </c>
      <c r="N181" s="3" t="s">
        <v>0</v>
      </c>
      <c r="O181" s="3" t="s">
        <v>0</v>
      </c>
    </row>
    <row r="182" spans="1:15" s="1" customFormat="1" ht="22.5" customHeight="1" x14ac:dyDescent="0.15">
      <c r="A182" s="8" t="s">
        <v>64</v>
      </c>
      <c r="B182" s="7" t="s">
        <v>224</v>
      </c>
      <c r="C182" s="6" cm="1">
        <f t="array" aca="1" ref="C182" ca="1">IFERROR(VLOOKUP(INDIRECT("B"&amp;ROW()),[1]OAマート価格!C:F,4,FALSE),VLOOKUP(VALUE(INDIRECT("B"&amp;ROW())),[1]OAマート価格!C:F,4,FALSE))</f>
        <v>2900</v>
      </c>
      <c r="D182" s="5" t="s">
        <v>223</v>
      </c>
      <c r="E182" s="4" t="s">
        <v>222</v>
      </c>
      <c r="F182" s="4" t="s">
        <v>194</v>
      </c>
      <c r="G182" s="4" t="s">
        <v>209</v>
      </c>
      <c r="H182" s="4" t="s">
        <v>192</v>
      </c>
      <c r="I182" s="4" t="s">
        <v>191</v>
      </c>
      <c r="J182" s="3" t="s">
        <v>190</v>
      </c>
      <c r="K182" s="3" t="s">
        <v>0</v>
      </c>
      <c r="L182" s="3" t="s">
        <v>0</v>
      </c>
      <c r="M182" s="3" t="s">
        <v>0</v>
      </c>
      <c r="N182" s="3" t="s">
        <v>0</v>
      </c>
      <c r="O182" s="3" t="s">
        <v>0</v>
      </c>
    </row>
    <row r="183" spans="1:15" s="1" customFormat="1" ht="22.5" customHeight="1" x14ac:dyDescent="0.15">
      <c r="A183" s="8" t="s">
        <v>64</v>
      </c>
      <c r="B183" s="7" t="s">
        <v>221</v>
      </c>
      <c r="C183" s="6" cm="1">
        <f t="array" aca="1" ref="C183" ca="1">IFERROR(VLOOKUP(INDIRECT("B"&amp;ROW()),[1]OAマート価格!C:F,4,FALSE),VLOOKUP(VALUE(INDIRECT("B"&amp;ROW())),[1]OAマート価格!C:F,4,FALSE))</f>
        <v>3000</v>
      </c>
      <c r="D183" s="5" t="s">
        <v>18</v>
      </c>
      <c r="E183" s="4" t="s">
        <v>220</v>
      </c>
      <c r="F183" s="4" t="s">
        <v>194</v>
      </c>
      <c r="G183" s="4" t="s">
        <v>209</v>
      </c>
      <c r="H183" s="4" t="s">
        <v>192</v>
      </c>
      <c r="I183" s="4" t="s">
        <v>191</v>
      </c>
      <c r="J183" s="3" t="s">
        <v>190</v>
      </c>
      <c r="K183" s="3" t="s">
        <v>0</v>
      </c>
      <c r="L183" s="3" t="s">
        <v>0</v>
      </c>
      <c r="M183" s="3" t="s">
        <v>0</v>
      </c>
      <c r="N183" s="3" t="s">
        <v>0</v>
      </c>
      <c r="O183" s="3" t="s">
        <v>0</v>
      </c>
    </row>
    <row r="184" spans="1:15" s="1" customFormat="1" ht="22.5" customHeight="1" x14ac:dyDescent="0.15">
      <c r="A184" s="8" t="s">
        <v>64</v>
      </c>
      <c r="B184" s="7" t="s">
        <v>219</v>
      </c>
      <c r="C184" s="6" cm="1">
        <f t="array" aca="1" ref="C184" ca="1">IFERROR(VLOOKUP(INDIRECT("B"&amp;ROW()),[1]OAマート価格!C:F,4,FALSE),VLOOKUP(VALUE(INDIRECT("B"&amp;ROW())),[1]OAマート価格!C:F,4,FALSE))</f>
        <v>4300</v>
      </c>
      <c r="D184" s="5" t="s">
        <v>218</v>
      </c>
      <c r="E184" s="4" t="s">
        <v>217</v>
      </c>
      <c r="F184" s="4" t="s">
        <v>194</v>
      </c>
      <c r="G184" s="4" t="s">
        <v>193</v>
      </c>
      <c r="H184" s="4" t="s">
        <v>192</v>
      </c>
      <c r="I184" s="4" t="s">
        <v>191</v>
      </c>
      <c r="J184" s="3" t="s">
        <v>190</v>
      </c>
      <c r="K184" s="3" t="s">
        <v>0</v>
      </c>
      <c r="L184" s="3" t="s">
        <v>0</v>
      </c>
      <c r="M184" s="3" t="s">
        <v>0</v>
      </c>
      <c r="N184" s="3" t="s">
        <v>0</v>
      </c>
      <c r="O184" s="3" t="s">
        <v>0</v>
      </c>
    </row>
    <row r="185" spans="1:15" s="1" customFormat="1" ht="22.5" customHeight="1" x14ac:dyDescent="0.15">
      <c r="A185" s="8" t="s">
        <v>84</v>
      </c>
      <c r="B185" s="7" t="s">
        <v>216</v>
      </c>
      <c r="C185" s="6" cm="1">
        <f t="array" aca="1" ref="C185" ca="1">IFERROR(VLOOKUP(INDIRECT("B"&amp;ROW()),[1]OAマート価格!C:F,4,FALSE),VLOOKUP(VALUE(INDIRECT("B"&amp;ROW())),[1]OAマート価格!C:F,4,FALSE))</f>
        <v>23600</v>
      </c>
      <c r="D185" s="5" t="s">
        <v>18</v>
      </c>
      <c r="E185" s="4" t="s">
        <v>215</v>
      </c>
      <c r="F185" s="4" t="s">
        <v>194</v>
      </c>
      <c r="G185" s="4" t="s">
        <v>8</v>
      </c>
      <c r="H185" s="4" t="s">
        <v>192</v>
      </c>
      <c r="I185" s="4" t="s">
        <v>191</v>
      </c>
      <c r="J185" s="3" t="s">
        <v>197</v>
      </c>
      <c r="K185" s="3" t="s">
        <v>0</v>
      </c>
      <c r="L185" s="3" t="s">
        <v>0</v>
      </c>
      <c r="M185" s="3" t="s">
        <v>0</v>
      </c>
      <c r="N185" s="3" t="s">
        <v>0</v>
      </c>
      <c r="O185" s="3" t="s">
        <v>0</v>
      </c>
    </row>
    <row r="186" spans="1:15" s="1" customFormat="1" ht="22.5" customHeight="1" x14ac:dyDescent="0.15">
      <c r="A186" s="8" t="s">
        <v>20</v>
      </c>
      <c r="B186" s="7" t="s">
        <v>214</v>
      </c>
      <c r="C186" s="6" cm="1">
        <f t="array" aca="1" ref="C186" ca="1">IFERROR(VLOOKUP(INDIRECT("B"&amp;ROW()),[1]OAマート価格!C:F,4,FALSE),VLOOKUP(VALUE(INDIRECT("B"&amp;ROW())),[1]OAマート価格!C:F,4,FALSE))</f>
        <v>3800</v>
      </c>
      <c r="D186" s="5" t="s">
        <v>213</v>
      </c>
      <c r="E186" s="4" t="s">
        <v>212</v>
      </c>
      <c r="F186" s="4" t="s">
        <v>194</v>
      </c>
      <c r="G186" s="4" t="s">
        <v>209</v>
      </c>
      <c r="H186" s="4" t="s">
        <v>192</v>
      </c>
      <c r="I186" s="4" t="s">
        <v>191</v>
      </c>
      <c r="J186" s="3" t="s">
        <v>197</v>
      </c>
      <c r="K186" s="3" t="s">
        <v>0</v>
      </c>
      <c r="L186" s="3" t="s">
        <v>0</v>
      </c>
      <c r="M186" s="3" t="s">
        <v>0</v>
      </c>
      <c r="N186" s="3" t="s">
        <v>0</v>
      </c>
      <c r="O186" s="3" t="s">
        <v>0</v>
      </c>
    </row>
    <row r="187" spans="1:15" s="1" customFormat="1" ht="22.5" customHeight="1" x14ac:dyDescent="0.15">
      <c r="A187" s="8" t="s">
        <v>206</v>
      </c>
      <c r="B187" s="7" t="s">
        <v>211</v>
      </c>
      <c r="C187" s="6" cm="1">
        <f t="array" aca="1" ref="C187" ca="1">IFERROR(VLOOKUP(INDIRECT("B"&amp;ROW()),[1]OAマート価格!C:F,4,FALSE),VLOOKUP(VALUE(INDIRECT("B"&amp;ROW())),[1]OAマート価格!C:F,4,FALSE))</f>
        <v>12300</v>
      </c>
      <c r="D187" s="5" t="s">
        <v>18</v>
      </c>
      <c r="E187" s="4" t="s">
        <v>210</v>
      </c>
      <c r="F187" s="4" t="s">
        <v>194</v>
      </c>
      <c r="G187" s="4" t="s">
        <v>209</v>
      </c>
      <c r="H187" s="4" t="s">
        <v>192</v>
      </c>
      <c r="I187" s="4" t="s">
        <v>191</v>
      </c>
      <c r="J187" s="3" t="s">
        <v>197</v>
      </c>
      <c r="K187" s="3" t="s">
        <v>0</v>
      </c>
      <c r="L187" s="3" t="s">
        <v>0</v>
      </c>
      <c r="M187" s="3" t="s">
        <v>0</v>
      </c>
      <c r="N187" s="3" t="s">
        <v>0</v>
      </c>
      <c r="O187" s="3" t="s">
        <v>0</v>
      </c>
    </row>
    <row r="188" spans="1:15" s="1" customFormat="1" ht="22.5" customHeight="1" x14ac:dyDescent="0.15">
      <c r="A188" s="8" t="s">
        <v>206</v>
      </c>
      <c r="B188" s="7" t="s">
        <v>208</v>
      </c>
      <c r="C188" s="6" cm="1">
        <f t="array" aca="1" ref="C188" ca="1">IFERROR(VLOOKUP(INDIRECT("B"&amp;ROW()),[1]OAマート価格!C:F,4,FALSE),VLOOKUP(VALUE(INDIRECT("B"&amp;ROW())),[1]OAマート価格!C:F,4,FALSE))</f>
        <v>12700</v>
      </c>
      <c r="D188" s="5" t="s">
        <v>18</v>
      </c>
      <c r="E188" s="4" t="s">
        <v>207</v>
      </c>
      <c r="F188" s="4" t="s">
        <v>194</v>
      </c>
      <c r="G188" s="4" t="s">
        <v>193</v>
      </c>
      <c r="H188" s="4" t="s">
        <v>192</v>
      </c>
      <c r="I188" s="4" t="s">
        <v>191</v>
      </c>
      <c r="J188" s="3" t="s">
        <v>197</v>
      </c>
      <c r="K188" s="3" t="s">
        <v>0</v>
      </c>
      <c r="L188" s="3" t="s">
        <v>0</v>
      </c>
      <c r="M188" s="3" t="s">
        <v>0</v>
      </c>
      <c r="N188" s="3" t="s">
        <v>0</v>
      </c>
      <c r="O188" s="3" t="s">
        <v>0</v>
      </c>
    </row>
    <row r="189" spans="1:15" s="1" customFormat="1" ht="22.5" customHeight="1" x14ac:dyDescent="0.15">
      <c r="A189" s="8" t="s">
        <v>206</v>
      </c>
      <c r="B189" s="7" t="s">
        <v>205</v>
      </c>
      <c r="C189" s="6" cm="1">
        <f t="array" aca="1" ref="C189" ca="1">IFERROR(VLOOKUP(INDIRECT("B"&amp;ROW()),[1]OAマート価格!C:F,4,FALSE),VLOOKUP(VALUE(INDIRECT("B"&amp;ROW())),[1]OAマート価格!C:F,4,FALSE))</f>
        <v>19800</v>
      </c>
      <c r="D189" s="5" t="s">
        <v>18</v>
      </c>
      <c r="E189" s="4" t="s">
        <v>204</v>
      </c>
      <c r="F189" s="4" t="s">
        <v>194</v>
      </c>
      <c r="G189" s="4" t="s">
        <v>193</v>
      </c>
      <c r="H189" s="4" t="s">
        <v>192</v>
      </c>
      <c r="I189" s="4" t="s">
        <v>191</v>
      </c>
      <c r="J189" s="3" t="s">
        <v>197</v>
      </c>
      <c r="K189" s="3" t="s">
        <v>0</v>
      </c>
      <c r="L189" s="3" t="s">
        <v>0</v>
      </c>
      <c r="M189" s="3" t="s">
        <v>0</v>
      </c>
      <c r="N189" s="3" t="s">
        <v>0</v>
      </c>
      <c r="O189" s="3" t="s">
        <v>0</v>
      </c>
    </row>
    <row r="190" spans="1:15" s="1" customFormat="1" ht="22.5" customHeight="1" x14ac:dyDescent="0.15">
      <c r="A190" s="8" t="s">
        <v>201</v>
      </c>
      <c r="B190" s="7" t="s">
        <v>203</v>
      </c>
      <c r="C190" s="6" cm="1">
        <f t="array" aca="1" ref="C190" ca="1">IFERROR(VLOOKUP(INDIRECT("B"&amp;ROW()),[1]OAマート価格!C:F,4,FALSE),VLOOKUP(VALUE(INDIRECT("B"&amp;ROW())),[1]OAマート価格!C:F,4,FALSE))</f>
        <v>21200</v>
      </c>
      <c r="D190" s="5" t="s">
        <v>18</v>
      </c>
      <c r="E190" s="4" t="s">
        <v>202</v>
      </c>
      <c r="F190" s="4" t="s">
        <v>194</v>
      </c>
      <c r="G190" s="4" t="s">
        <v>193</v>
      </c>
      <c r="H190" s="4" t="s">
        <v>198</v>
      </c>
      <c r="I190" s="4" t="s">
        <v>191</v>
      </c>
      <c r="J190" s="3" t="s">
        <v>197</v>
      </c>
      <c r="K190" s="3" t="s">
        <v>0</v>
      </c>
      <c r="L190" s="3" t="s">
        <v>0</v>
      </c>
      <c r="M190" s="3" t="s">
        <v>0</v>
      </c>
      <c r="N190" s="3" t="s">
        <v>0</v>
      </c>
      <c r="O190" s="3" t="s">
        <v>0</v>
      </c>
    </row>
    <row r="191" spans="1:15" s="1" customFormat="1" ht="22.5" customHeight="1" x14ac:dyDescent="0.15">
      <c r="A191" s="8" t="s">
        <v>201</v>
      </c>
      <c r="B191" s="7" t="s">
        <v>200</v>
      </c>
      <c r="C191" s="6" cm="1">
        <f t="array" aca="1" ref="C191" ca="1">IFERROR(VLOOKUP(INDIRECT("B"&amp;ROW()),[1]OAマート価格!C:F,4,FALSE),VLOOKUP(VALUE(INDIRECT("B"&amp;ROW())),[1]OAマート価格!C:F,4,FALSE))</f>
        <v>16400</v>
      </c>
      <c r="D191" s="5" t="s">
        <v>18</v>
      </c>
      <c r="E191" s="4" t="s">
        <v>199</v>
      </c>
      <c r="F191" s="4" t="s">
        <v>194</v>
      </c>
      <c r="G191" s="4" t="s">
        <v>193</v>
      </c>
      <c r="H191" s="4" t="s">
        <v>198</v>
      </c>
      <c r="I191" s="4" t="s">
        <v>191</v>
      </c>
      <c r="J191" s="3" t="s">
        <v>197</v>
      </c>
      <c r="K191" s="3" t="s">
        <v>0</v>
      </c>
      <c r="L191" s="3" t="s">
        <v>0</v>
      </c>
      <c r="M191" s="3" t="s">
        <v>0</v>
      </c>
      <c r="N191" s="3" t="s">
        <v>0</v>
      </c>
      <c r="O191" s="3" t="s">
        <v>0</v>
      </c>
    </row>
    <row r="192" spans="1:15" s="1" customFormat="1" ht="22.5" customHeight="1" x14ac:dyDescent="0.15">
      <c r="A192" s="8" t="s">
        <v>116</v>
      </c>
      <c r="B192" s="7" t="s">
        <v>196</v>
      </c>
      <c r="C192" s="6" cm="1">
        <f t="array" aca="1" ref="C192" ca="1">IFERROR(VLOOKUP(INDIRECT("B"&amp;ROW()),[1]OAマート価格!C:F,4,FALSE),VLOOKUP(VALUE(INDIRECT("B"&amp;ROW())),[1]OAマート価格!C:F,4,FALSE))</f>
        <v>23900</v>
      </c>
      <c r="D192" s="5" t="s">
        <v>13</v>
      </c>
      <c r="E192" s="4" t="s">
        <v>195</v>
      </c>
      <c r="F192" s="4" t="s">
        <v>194</v>
      </c>
      <c r="G192" s="4" t="s">
        <v>193</v>
      </c>
      <c r="H192" s="4" t="s">
        <v>192</v>
      </c>
      <c r="I192" s="4" t="s">
        <v>191</v>
      </c>
      <c r="J192" s="3" t="s">
        <v>190</v>
      </c>
      <c r="K192" s="3" t="s">
        <v>0</v>
      </c>
      <c r="L192" s="3" t="s">
        <v>0</v>
      </c>
      <c r="M192" s="3" t="s">
        <v>0</v>
      </c>
      <c r="N192" s="3" t="s">
        <v>0</v>
      </c>
      <c r="O192" s="3" t="s">
        <v>0</v>
      </c>
    </row>
    <row r="193" spans="1:15" s="1" customFormat="1" ht="28.5" customHeight="1" x14ac:dyDescent="0.15">
      <c r="A193" s="13" t="s">
        <v>189</v>
      </c>
    </row>
    <row r="194" spans="1:15" s="1" customFormat="1" ht="45" customHeight="1" x14ac:dyDescent="0.15">
      <c r="A194" s="11" t="s">
        <v>111</v>
      </c>
      <c r="B194" s="11" t="s">
        <v>110</v>
      </c>
      <c r="C194" s="12" t="s">
        <v>109</v>
      </c>
      <c r="D194" s="11" t="s">
        <v>108</v>
      </c>
      <c r="E194" s="11" t="s">
        <v>107</v>
      </c>
      <c r="F194" s="10" t="s">
        <v>106</v>
      </c>
      <c r="G194" s="9" t="s">
        <v>105</v>
      </c>
      <c r="H194" s="10" t="s">
        <v>104</v>
      </c>
      <c r="I194" s="9" t="s">
        <v>103</v>
      </c>
      <c r="J194" s="10" t="s">
        <v>102</v>
      </c>
      <c r="K194" s="9" t="s">
        <v>101</v>
      </c>
      <c r="L194" s="10" t="s">
        <v>100</v>
      </c>
      <c r="M194" s="9" t="s">
        <v>99</v>
      </c>
      <c r="N194" s="10" t="s">
        <v>98</v>
      </c>
      <c r="O194" s="9" t="s">
        <v>97</v>
      </c>
    </row>
    <row r="195" spans="1:15" s="1" customFormat="1" ht="45" customHeight="1" x14ac:dyDescent="0.15">
      <c r="A195" s="8" t="s">
        <v>64</v>
      </c>
      <c r="B195" s="7" t="s">
        <v>188</v>
      </c>
      <c r="C195" s="6" cm="1">
        <f t="array" aca="1" ref="C195" ca="1">IFERROR(VLOOKUP(INDIRECT("B"&amp;ROW()),[1]OAマート価格!C:F,4,FALSE),VLOOKUP(VALUE(INDIRECT("B"&amp;ROW())),[1]OAマート価格!C:F,4,FALSE))</f>
        <v>3200</v>
      </c>
      <c r="D195" s="5" t="s">
        <v>18</v>
      </c>
      <c r="E195" s="4" t="s">
        <v>187</v>
      </c>
      <c r="F195" s="3" t="s">
        <v>186</v>
      </c>
      <c r="G195" s="3" t="s">
        <v>0</v>
      </c>
      <c r="H195" s="3" t="s">
        <v>0</v>
      </c>
      <c r="I195" s="3" t="s">
        <v>0</v>
      </c>
      <c r="J195" s="3" t="s">
        <v>0</v>
      </c>
      <c r="K195" s="3" t="s">
        <v>0</v>
      </c>
      <c r="L195" s="3" t="s">
        <v>0</v>
      </c>
      <c r="M195" s="3" t="s">
        <v>0</v>
      </c>
      <c r="N195" s="3" t="s">
        <v>0</v>
      </c>
      <c r="O195" s="3" t="s">
        <v>0</v>
      </c>
    </row>
    <row r="196" spans="1:15" s="1" customFormat="1" ht="45" customHeight="1" x14ac:dyDescent="0.15">
      <c r="A196" s="8" t="s">
        <v>64</v>
      </c>
      <c r="B196" s="7" t="s">
        <v>185</v>
      </c>
      <c r="C196" s="6" cm="1">
        <f t="array" aca="1" ref="C196" ca="1">IFERROR(VLOOKUP(INDIRECT("B"&amp;ROW()),[1]OAマート価格!C:F,4,FALSE),VLOOKUP(VALUE(INDIRECT("B"&amp;ROW())),[1]OAマート価格!C:F,4,FALSE))</f>
        <v>6200</v>
      </c>
      <c r="D196" s="5" t="s">
        <v>18</v>
      </c>
      <c r="E196" s="4" t="s">
        <v>184</v>
      </c>
      <c r="F196" s="3" t="s">
        <v>183</v>
      </c>
      <c r="G196" s="3" t="s">
        <v>0</v>
      </c>
      <c r="H196" s="3" t="s">
        <v>0</v>
      </c>
      <c r="I196" s="3" t="s">
        <v>0</v>
      </c>
      <c r="J196" s="3" t="s">
        <v>0</v>
      </c>
      <c r="K196" s="3" t="s">
        <v>0</v>
      </c>
      <c r="L196" s="3" t="s">
        <v>0</v>
      </c>
      <c r="M196" s="3" t="s">
        <v>0</v>
      </c>
      <c r="N196" s="3" t="s">
        <v>0</v>
      </c>
      <c r="O196" s="3" t="s">
        <v>0</v>
      </c>
    </row>
    <row r="197" spans="1:15" s="1" customFormat="1" ht="45" customHeight="1" x14ac:dyDescent="0.15">
      <c r="A197" s="8" t="s">
        <v>64</v>
      </c>
      <c r="B197" s="7" t="s">
        <v>182</v>
      </c>
      <c r="C197" s="6" cm="1">
        <f t="array" aca="1" ref="C197" ca="1">IFERROR(VLOOKUP(INDIRECT("B"&amp;ROW()),[1]OAマート価格!C:F,4,FALSE),VLOOKUP(VALUE(INDIRECT("B"&amp;ROW())),[1]OAマート価格!C:F,4,FALSE))</f>
        <v>33300</v>
      </c>
      <c r="D197" s="5" t="s">
        <v>18</v>
      </c>
      <c r="E197" s="4" t="s">
        <v>181</v>
      </c>
      <c r="F197" s="3" t="s">
        <v>180</v>
      </c>
      <c r="G197" s="3" t="s">
        <v>0</v>
      </c>
      <c r="H197" s="3" t="s">
        <v>0</v>
      </c>
      <c r="I197" s="3" t="s">
        <v>0</v>
      </c>
      <c r="J197" s="3" t="s">
        <v>0</v>
      </c>
      <c r="K197" s="3" t="s">
        <v>0</v>
      </c>
      <c r="L197" s="3" t="s">
        <v>0</v>
      </c>
      <c r="M197" s="3" t="s">
        <v>0</v>
      </c>
      <c r="N197" s="3" t="s">
        <v>0</v>
      </c>
      <c r="O197" s="3" t="s">
        <v>0</v>
      </c>
    </row>
    <row r="198" spans="1:15" s="1" customFormat="1" ht="45" customHeight="1" x14ac:dyDescent="0.15">
      <c r="A198" s="8" t="s">
        <v>64</v>
      </c>
      <c r="B198" s="7" t="s">
        <v>179</v>
      </c>
      <c r="C198" s="6" cm="1">
        <f t="array" aca="1" ref="C198" ca="1">IFERROR(VLOOKUP(INDIRECT("B"&amp;ROW()),[1]OAマート価格!C:F,4,FALSE),VLOOKUP(VALUE(INDIRECT("B"&amp;ROW())),[1]OAマート価格!C:F,4,FALSE))</f>
        <v>33500</v>
      </c>
      <c r="D198" s="5" t="s">
        <v>18</v>
      </c>
      <c r="E198" s="4" t="s">
        <v>178</v>
      </c>
      <c r="F198" s="3" t="s">
        <v>177</v>
      </c>
      <c r="G198" s="3" t="s">
        <v>0</v>
      </c>
      <c r="H198" s="3" t="s">
        <v>0</v>
      </c>
      <c r="I198" s="3" t="s">
        <v>0</v>
      </c>
      <c r="J198" s="3" t="s">
        <v>0</v>
      </c>
      <c r="K198" s="3" t="s">
        <v>0</v>
      </c>
      <c r="L198" s="3" t="s">
        <v>0</v>
      </c>
      <c r="M198" s="3" t="s">
        <v>0</v>
      </c>
      <c r="N198" s="3" t="s">
        <v>0</v>
      </c>
      <c r="O198" s="3" t="s">
        <v>0</v>
      </c>
    </row>
    <row r="199" spans="1:15" s="1" customFormat="1" ht="45" customHeight="1" x14ac:dyDescent="0.15">
      <c r="A199" s="8" t="s">
        <v>64</v>
      </c>
      <c r="B199" s="7" t="s">
        <v>176</v>
      </c>
      <c r="C199" s="6" cm="1">
        <f t="array" aca="1" ref="C199" ca="1">IFERROR(VLOOKUP(INDIRECT("B"&amp;ROW()),[1]OAマート価格!C:F,4,FALSE),VLOOKUP(VALUE(INDIRECT("B"&amp;ROW())),[1]OAマート価格!C:F,4,FALSE))</f>
        <v>75300</v>
      </c>
      <c r="D199" s="5" t="s">
        <v>18</v>
      </c>
      <c r="E199" s="4" t="s">
        <v>175</v>
      </c>
      <c r="F199" s="3" t="s">
        <v>174</v>
      </c>
      <c r="G199" s="3" t="s">
        <v>0</v>
      </c>
      <c r="H199" s="3" t="s">
        <v>0</v>
      </c>
      <c r="I199" s="3" t="s">
        <v>0</v>
      </c>
      <c r="J199" s="3" t="s">
        <v>0</v>
      </c>
      <c r="K199" s="3" t="s">
        <v>0</v>
      </c>
      <c r="L199" s="3" t="s">
        <v>0</v>
      </c>
      <c r="M199" s="3" t="s">
        <v>0</v>
      </c>
      <c r="N199" s="3" t="s">
        <v>0</v>
      </c>
      <c r="O199" s="3" t="s">
        <v>0</v>
      </c>
    </row>
    <row r="200" spans="1:15" s="1" customFormat="1" ht="45" customHeight="1" x14ac:dyDescent="0.15">
      <c r="A200" s="8" t="s">
        <v>64</v>
      </c>
      <c r="B200" s="7" t="s">
        <v>173</v>
      </c>
      <c r="C200" s="6" cm="1">
        <f t="array" aca="1" ref="C200" ca="1">IFERROR(VLOOKUP(INDIRECT("B"&amp;ROW()),[1]OAマート価格!C:F,4,FALSE),VLOOKUP(VALUE(INDIRECT("B"&amp;ROW())),[1]OAマート価格!C:F,4,FALSE))</f>
        <v>101900</v>
      </c>
      <c r="D200" s="5" t="s">
        <v>18</v>
      </c>
      <c r="E200" s="4" t="s">
        <v>172</v>
      </c>
      <c r="F200" s="3" t="s">
        <v>171</v>
      </c>
      <c r="G200" s="3" t="s">
        <v>0</v>
      </c>
      <c r="H200" s="3" t="s">
        <v>0</v>
      </c>
      <c r="I200" s="3" t="s">
        <v>0</v>
      </c>
      <c r="J200" s="3" t="s">
        <v>0</v>
      </c>
      <c r="K200" s="3" t="s">
        <v>0</v>
      </c>
      <c r="L200" s="3" t="s">
        <v>0</v>
      </c>
      <c r="M200" s="3" t="s">
        <v>0</v>
      </c>
      <c r="N200" s="3" t="s">
        <v>0</v>
      </c>
      <c r="O200" s="3" t="s">
        <v>0</v>
      </c>
    </row>
    <row r="201" spans="1:15" s="1" customFormat="1" ht="45" customHeight="1" x14ac:dyDescent="0.15">
      <c r="A201" s="8" t="s">
        <v>64</v>
      </c>
      <c r="B201" s="7" t="s">
        <v>170</v>
      </c>
      <c r="C201" s="6" cm="1">
        <f t="array" aca="1" ref="C201" ca="1">IFERROR(VLOOKUP(INDIRECT("B"&amp;ROW()),[1]OAマート価格!C:F,4,FALSE),VLOOKUP(VALUE(INDIRECT("B"&amp;ROW())),[1]OAマート価格!C:F,4,FALSE))</f>
        <v>58600</v>
      </c>
      <c r="D201" s="5" t="s">
        <v>18</v>
      </c>
      <c r="E201" s="4" t="s">
        <v>169</v>
      </c>
      <c r="F201" s="3" t="s">
        <v>168</v>
      </c>
      <c r="G201" s="3" t="s">
        <v>0</v>
      </c>
      <c r="H201" s="3" t="s">
        <v>0</v>
      </c>
      <c r="I201" s="3" t="s">
        <v>0</v>
      </c>
      <c r="J201" s="3" t="s">
        <v>0</v>
      </c>
      <c r="K201" s="3" t="s">
        <v>0</v>
      </c>
      <c r="L201" s="3" t="s">
        <v>0</v>
      </c>
      <c r="M201" s="3" t="s">
        <v>0</v>
      </c>
      <c r="N201" s="3" t="s">
        <v>0</v>
      </c>
      <c r="O201" s="3" t="s">
        <v>0</v>
      </c>
    </row>
    <row r="202" spans="1:15" s="1" customFormat="1" ht="45" customHeight="1" x14ac:dyDescent="0.15">
      <c r="A202" s="8" t="s">
        <v>64</v>
      </c>
      <c r="B202" s="7" t="s">
        <v>167</v>
      </c>
      <c r="C202" s="6" cm="1">
        <f t="array" aca="1" ref="C202" ca="1">IFERROR(VLOOKUP(INDIRECT("B"&amp;ROW()),[1]OAマート価格!C:F,4,FALSE),VLOOKUP(VALUE(INDIRECT("B"&amp;ROW())),[1]OAマート価格!C:F,4,FALSE))</f>
        <v>30800</v>
      </c>
      <c r="D202" s="5" t="s">
        <v>18</v>
      </c>
      <c r="E202" s="4" t="s">
        <v>166</v>
      </c>
      <c r="F202" s="3" t="s">
        <v>165</v>
      </c>
      <c r="G202" s="3" t="s">
        <v>0</v>
      </c>
      <c r="H202" s="3" t="s">
        <v>0</v>
      </c>
      <c r="I202" s="3" t="s">
        <v>0</v>
      </c>
      <c r="J202" s="3" t="s">
        <v>0</v>
      </c>
      <c r="K202" s="3" t="s">
        <v>0</v>
      </c>
      <c r="L202" s="3" t="s">
        <v>0</v>
      </c>
      <c r="M202" s="3" t="s">
        <v>0</v>
      </c>
      <c r="N202" s="3" t="s">
        <v>0</v>
      </c>
      <c r="O202" s="3" t="s">
        <v>0</v>
      </c>
    </row>
    <row r="203" spans="1:15" s="1" customFormat="1" ht="45" customHeight="1" x14ac:dyDescent="0.15">
      <c r="A203" s="8" t="s">
        <v>64</v>
      </c>
      <c r="B203" s="7" t="s">
        <v>164</v>
      </c>
      <c r="C203" s="6" cm="1">
        <f t="array" aca="1" ref="C203" ca="1">IFERROR(VLOOKUP(INDIRECT("B"&amp;ROW()),[1]OAマート価格!C:F,4,FALSE),VLOOKUP(VALUE(INDIRECT("B"&amp;ROW())),[1]OAマート価格!C:F,4,FALSE))</f>
        <v>3500</v>
      </c>
      <c r="D203" s="5" t="s">
        <v>18</v>
      </c>
      <c r="E203" s="4" t="s">
        <v>163</v>
      </c>
      <c r="F203" s="3" t="s">
        <v>162</v>
      </c>
      <c r="G203" s="3" t="s">
        <v>0</v>
      </c>
      <c r="H203" s="3" t="s">
        <v>0</v>
      </c>
      <c r="I203" s="3" t="s">
        <v>0</v>
      </c>
      <c r="J203" s="3" t="s">
        <v>0</v>
      </c>
      <c r="K203" s="3" t="s">
        <v>0</v>
      </c>
      <c r="L203" s="3" t="s">
        <v>0</v>
      </c>
      <c r="M203" s="3" t="s">
        <v>0</v>
      </c>
      <c r="N203" s="3" t="s">
        <v>0</v>
      </c>
      <c r="O203" s="3" t="s">
        <v>0</v>
      </c>
    </row>
    <row r="204" spans="1:15" s="1" customFormat="1" ht="45" customHeight="1" x14ac:dyDescent="0.15">
      <c r="A204" s="8" t="s">
        <v>64</v>
      </c>
      <c r="B204" s="7" t="s">
        <v>161</v>
      </c>
      <c r="C204" s="6" cm="1">
        <f t="array" aca="1" ref="C204" ca="1">IFERROR(VLOOKUP(INDIRECT("B"&amp;ROW()),[1]OAマート価格!C:F,4,FALSE),VLOOKUP(VALUE(INDIRECT("B"&amp;ROW())),[1]OAマート価格!C:F,4,FALSE))</f>
        <v>8600</v>
      </c>
      <c r="D204" s="5" t="s">
        <v>18</v>
      </c>
      <c r="E204" s="4" t="s">
        <v>158</v>
      </c>
      <c r="F204" s="3" t="s">
        <v>160</v>
      </c>
      <c r="G204" s="3" t="s">
        <v>0</v>
      </c>
      <c r="H204" s="3" t="s">
        <v>0</v>
      </c>
      <c r="I204" s="3" t="s">
        <v>0</v>
      </c>
      <c r="J204" s="3" t="s">
        <v>0</v>
      </c>
      <c r="K204" s="3" t="s">
        <v>0</v>
      </c>
      <c r="L204" s="3" t="s">
        <v>0</v>
      </c>
      <c r="M204" s="3" t="s">
        <v>0</v>
      </c>
      <c r="N204" s="3" t="s">
        <v>0</v>
      </c>
      <c r="O204" s="3" t="s">
        <v>0</v>
      </c>
    </row>
    <row r="205" spans="1:15" s="1" customFormat="1" ht="45" customHeight="1" x14ac:dyDescent="0.15">
      <c r="A205" s="8" t="s">
        <v>64</v>
      </c>
      <c r="B205" s="7" t="s">
        <v>159</v>
      </c>
      <c r="C205" s="6" cm="1">
        <f t="array" aca="1" ref="C205" ca="1">IFERROR(VLOOKUP(INDIRECT("B"&amp;ROW()),[1]OAマート価格!C:F,4,FALSE),VLOOKUP(VALUE(INDIRECT("B"&amp;ROW())),[1]OAマート価格!C:F,4,FALSE))</f>
        <v>9400</v>
      </c>
      <c r="D205" s="5" t="s">
        <v>18</v>
      </c>
      <c r="E205" s="4" t="s">
        <v>158</v>
      </c>
      <c r="F205" s="3" t="s">
        <v>157</v>
      </c>
      <c r="G205" s="3" t="s">
        <v>0</v>
      </c>
      <c r="H205" s="3" t="s">
        <v>0</v>
      </c>
      <c r="I205" s="3" t="s">
        <v>0</v>
      </c>
      <c r="J205" s="3" t="s">
        <v>0</v>
      </c>
      <c r="K205" s="3" t="s">
        <v>0</v>
      </c>
      <c r="L205" s="3" t="s">
        <v>0</v>
      </c>
      <c r="M205" s="3" t="s">
        <v>0</v>
      </c>
      <c r="N205" s="3" t="s">
        <v>0</v>
      </c>
      <c r="O205" s="3" t="s">
        <v>0</v>
      </c>
    </row>
    <row r="206" spans="1:15" s="1" customFormat="1" ht="45" customHeight="1" x14ac:dyDescent="0.15">
      <c r="A206" s="8" t="s">
        <v>64</v>
      </c>
      <c r="B206" s="7" t="s">
        <v>156</v>
      </c>
      <c r="C206" s="6" cm="1">
        <f t="array" aca="1" ref="C206" ca="1">IFERROR(VLOOKUP(INDIRECT("B"&amp;ROW()),[1]OAマート価格!C:F,4,FALSE),VLOOKUP(VALUE(INDIRECT("B"&amp;ROW())),[1]OAマート価格!C:F,4,FALSE))</f>
        <v>15400</v>
      </c>
      <c r="D206" s="5" t="s">
        <v>155</v>
      </c>
      <c r="E206" s="4" t="s">
        <v>154</v>
      </c>
      <c r="F206" s="3" t="s">
        <v>153</v>
      </c>
      <c r="G206" s="3" t="s">
        <v>0</v>
      </c>
      <c r="H206" s="3" t="s">
        <v>0</v>
      </c>
      <c r="I206" s="3" t="s">
        <v>0</v>
      </c>
      <c r="J206" s="3" t="s">
        <v>0</v>
      </c>
      <c r="K206" s="3" t="s">
        <v>0</v>
      </c>
      <c r="L206" s="3" t="s">
        <v>0</v>
      </c>
      <c r="M206" s="3" t="s">
        <v>0</v>
      </c>
      <c r="N206" s="3" t="s">
        <v>0</v>
      </c>
      <c r="O206" s="3" t="s">
        <v>0</v>
      </c>
    </row>
    <row r="207" spans="1:15" s="1" customFormat="1" ht="45" customHeight="1" x14ac:dyDescent="0.15">
      <c r="A207" s="8" t="s">
        <v>64</v>
      </c>
      <c r="B207" s="7" t="s">
        <v>152</v>
      </c>
      <c r="C207" s="6" cm="1">
        <f t="array" aca="1" ref="C207" ca="1">IFERROR(VLOOKUP(INDIRECT("B"&amp;ROW()),[1]OAマート価格!C:F,4,FALSE),VLOOKUP(VALUE(INDIRECT("B"&amp;ROW())),[1]OAマート価格!C:F,4,FALSE))</f>
        <v>16300</v>
      </c>
      <c r="D207" s="5" t="s">
        <v>151</v>
      </c>
      <c r="E207" s="4" t="s">
        <v>150</v>
      </c>
      <c r="F207" s="3" t="s">
        <v>144</v>
      </c>
      <c r="G207" s="3" t="s">
        <v>0</v>
      </c>
      <c r="H207" s="3" t="s">
        <v>0</v>
      </c>
      <c r="I207" s="3" t="s">
        <v>0</v>
      </c>
      <c r="J207" s="3" t="s">
        <v>0</v>
      </c>
      <c r="K207" s="3" t="s">
        <v>0</v>
      </c>
      <c r="L207" s="3" t="s">
        <v>0</v>
      </c>
      <c r="M207" s="3" t="s">
        <v>0</v>
      </c>
      <c r="N207" s="3" t="s">
        <v>0</v>
      </c>
      <c r="O207" s="3" t="s">
        <v>0</v>
      </c>
    </row>
    <row r="208" spans="1:15" s="1" customFormat="1" ht="45" customHeight="1" x14ac:dyDescent="0.15">
      <c r="A208" s="8" t="s">
        <v>64</v>
      </c>
      <c r="B208" s="7" t="s">
        <v>149</v>
      </c>
      <c r="C208" s="6" cm="1">
        <f t="array" aca="1" ref="C208" ca="1">IFERROR(VLOOKUP(INDIRECT("B"&amp;ROW()),[1]OAマート価格!C:F,4,FALSE),VLOOKUP(VALUE(INDIRECT("B"&amp;ROW())),[1]OAマート価格!C:F,4,FALSE))</f>
        <v>16700</v>
      </c>
      <c r="D208" s="5" t="s">
        <v>18</v>
      </c>
      <c r="E208" s="4" t="s">
        <v>148</v>
      </c>
      <c r="F208" s="3" t="s">
        <v>147</v>
      </c>
      <c r="G208" s="3" t="s">
        <v>0</v>
      </c>
      <c r="H208" s="3" t="s">
        <v>0</v>
      </c>
      <c r="I208" s="3" t="s">
        <v>0</v>
      </c>
      <c r="J208" s="3" t="s">
        <v>0</v>
      </c>
      <c r="K208" s="3" t="s">
        <v>0</v>
      </c>
      <c r="L208" s="3" t="s">
        <v>0</v>
      </c>
      <c r="M208" s="3" t="s">
        <v>0</v>
      </c>
      <c r="N208" s="3" t="s">
        <v>0</v>
      </c>
      <c r="O208" s="3" t="s">
        <v>0</v>
      </c>
    </row>
    <row r="209" spans="1:15" s="1" customFormat="1" ht="45" customHeight="1" x14ac:dyDescent="0.15">
      <c r="A209" s="8" t="s">
        <v>64</v>
      </c>
      <c r="B209" s="7" t="s">
        <v>146</v>
      </c>
      <c r="C209" s="6" cm="1">
        <f t="array" aca="1" ref="C209" ca="1">IFERROR(VLOOKUP(INDIRECT("B"&amp;ROW()),[1]OAマート価格!C:F,4,FALSE),VLOOKUP(VALUE(INDIRECT("B"&amp;ROW())),[1]OAマート価格!C:F,4,FALSE))</f>
        <v>17200</v>
      </c>
      <c r="D209" s="5" t="s">
        <v>18</v>
      </c>
      <c r="E209" s="4" t="s">
        <v>145</v>
      </c>
      <c r="F209" s="3" t="s">
        <v>144</v>
      </c>
      <c r="G209" s="3" t="s">
        <v>0</v>
      </c>
      <c r="H209" s="3" t="s">
        <v>0</v>
      </c>
      <c r="I209" s="3" t="s">
        <v>0</v>
      </c>
      <c r="J209" s="3" t="s">
        <v>0</v>
      </c>
      <c r="K209" s="3" t="s">
        <v>0</v>
      </c>
      <c r="L209" s="3" t="s">
        <v>0</v>
      </c>
      <c r="M209" s="3" t="s">
        <v>0</v>
      </c>
      <c r="N209" s="3" t="s">
        <v>0</v>
      </c>
      <c r="O209" s="3" t="s">
        <v>0</v>
      </c>
    </row>
    <row r="210" spans="1:15" s="1" customFormat="1" ht="45" customHeight="1" x14ac:dyDescent="0.15">
      <c r="A210" s="8" t="s">
        <v>64</v>
      </c>
      <c r="B210" s="7" t="s">
        <v>143</v>
      </c>
      <c r="C210" s="6" cm="1">
        <f t="array" aca="1" ref="C210" ca="1">IFERROR(VLOOKUP(INDIRECT("B"&amp;ROW()),[1]OAマート価格!C:F,4,FALSE),VLOOKUP(VALUE(INDIRECT("B"&amp;ROW())),[1]OAマート価格!C:F,4,FALSE))</f>
        <v>12000</v>
      </c>
      <c r="D210" s="5" t="s">
        <v>18</v>
      </c>
      <c r="E210" s="4" t="s">
        <v>142</v>
      </c>
      <c r="F210" s="3" t="s">
        <v>141</v>
      </c>
      <c r="G210" s="3" t="s">
        <v>0</v>
      </c>
      <c r="H210" s="3" t="s">
        <v>0</v>
      </c>
      <c r="I210" s="3" t="s">
        <v>0</v>
      </c>
      <c r="J210" s="3" t="s">
        <v>0</v>
      </c>
      <c r="K210" s="3" t="s">
        <v>0</v>
      </c>
      <c r="L210" s="3" t="s">
        <v>0</v>
      </c>
      <c r="M210" s="3" t="s">
        <v>0</v>
      </c>
      <c r="N210" s="3" t="s">
        <v>0</v>
      </c>
      <c r="O210" s="3" t="s">
        <v>0</v>
      </c>
    </row>
    <row r="211" spans="1:15" s="1" customFormat="1" ht="45" customHeight="1" x14ac:dyDescent="0.15">
      <c r="A211" s="8" t="s">
        <v>64</v>
      </c>
      <c r="B211" s="7" t="s">
        <v>140</v>
      </c>
      <c r="C211" s="6" cm="1">
        <f t="array" aca="1" ref="C211" ca="1">IFERROR(VLOOKUP(INDIRECT("B"&amp;ROW()),[1]OAマート価格!C:F,4,FALSE),VLOOKUP(VALUE(INDIRECT("B"&amp;ROW())),[1]OAマート価格!C:F,4,FALSE))</f>
        <v>58900</v>
      </c>
      <c r="D211" s="5" t="s">
        <v>139</v>
      </c>
      <c r="E211" s="4" t="s">
        <v>138</v>
      </c>
      <c r="F211" s="3" t="s">
        <v>137</v>
      </c>
      <c r="G211" s="3" t="s">
        <v>0</v>
      </c>
      <c r="H211" s="3" t="s">
        <v>0</v>
      </c>
      <c r="I211" s="3" t="s">
        <v>0</v>
      </c>
      <c r="J211" s="3" t="s">
        <v>0</v>
      </c>
      <c r="K211" s="3" t="s">
        <v>0</v>
      </c>
      <c r="L211" s="3" t="s">
        <v>0</v>
      </c>
      <c r="M211" s="3" t="s">
        <v>0</v>
      </c>
      <c r="N211" s="3" t="s">
        <v>0</v>
      </c>
      <c r="O211" s="3" t="s">
        <v>0</v>
      </c>
    </row>
    <row r="212" spans="1:15" s="1" customFormat="1" ht="45" customHeight="1" x14ac:dyDescent="0.15">
      <c r="A212" s="8" t="s">
        <v>20</v>
      </c>
      <c r="B212" s="7" t="s">
        <v>136</v>
      </c>
      <c r="C212" s="6" cm="1">
        <f t="array" aca="1" ref="C212" ca="1">IFERROR(VLOOKUP(INDIRECT("B"&amp;ROW()),[1]OAマート価格!C:F,4,FALSE),VLOOKUP(VALUE(INDIRECT("B"&amp;ROW())),[1]OAマート価格!C:F,4,FALSE))</f>
        <v>57500</v>
      </c>
      <c r="D212" s="5" t="s">
        <v>18</v>
      </c>
      <c r="E212" s="4" t="s">
        <v>135</v>
      </c>
      <c r="F212" s="3" t="s">
        <v>134</v>
      </c>
      <c r="G212" s="3" t="s">
        <v>0</v>
      </c>
      <c r="H212" s="3" t="s">
        <v>0</v>
      </c>
      <c r="I212" s="3" t="s">
        <v>0</v>
      </c>
      <c r="J212" s="3" t="s">
        <v>0</v>
      </c>
      <c r="K212" s="3" t="s">
        <v>0</v>
      </c>
      <c r="L212" s="3" t="s">
        <v>0</v>
      </c>
      <c r="M212" s="3" t="s">
        <v>0</v>
      </c>
      <c r="N212" s="3" t="s">
        <v>0</v>
      </c>
      <c r="O212" s="3" t="s">
        <v>0</v>
      </c>
    </row>
    <row r="213" spans="1:15" s="1" customFormat="1" ht="45" customHeight="1" x14ac:dyDescent="0.15">
      <c r="A213" s="8" t="s">
        <v>20</v>
      </c>
      <c r="B213" s="7" t="s">
        <v>133</v>
      </c>
      <c r="C213" s="6" cm="1">
        <f t="array" aca="1" ref="C213" ca="1">IFERROR(VLOOKUP(INDIRECT("B"&amp;ROW()),[1]OAマート価格!C:F,4,FALSE),VLOOKUP(VALUE(INDIRECT("B"&amp;ROW())),[1]OAマート価格!C:F,4,FALSE))</f>
        <v>73400</v>
      </c>
      <c r="D213" s="5" t="s">
        <v>132</v>
      </c>
      <c r="E213" s="4" t="s">
        <v>131</v>
      </c>
      <c r="F213" s="3" t="s">
        <v>130</v>
      </c>
      <c r="G213" s="3" t="s">
        <v>0</v>
      </c>
      <c r="H213" s="3" t="s">
        <v>0</v>
      </c>
      <c r="I213" s="3" t="s">
        <v>0</v>
      </c>
      <c r="J213" s="3" t="s">
        <v>0</v>
      </c>
      <c r="K213" s="3" t="s">
        <v>0</v>
      </c>
      <c r="L213" s="3" t="s">
        <v>0</v>
      </c>
      <c r="M213" s="3" t="s">
        <v>0</v>
      </c>
      <c r="N213" s="3" t="s">
        <v>0</v>
      </c>
      <c r="O213" s="3" t="s">
        <v>0</v>
      </c>
    </row>
    <row r="214" spans="1:15" s="1" customFormat="1" ht="45" customHeight="1" x14ac:dyDescent="0.15">
      <c r="A214" s="8" t="s">
        <v>20</v>
      </c>
      <c r="B214" s="7" t="s">
        <v>129</v>
      </c>
      <c r="C214" s="6" cm="1">
        <f t="array" aca="1" ref="C214" ca="1">IFERROR(VLOOKUP(INDIRECT("B"&amp;ROW()),[1]OAマート価格!C:F,4,FALSE),VLOOKUP(VALUE(INDIRECT("B"&amp;ROW())),[1]OAマート価格!C:F,4,FALSE))</f>
        <v>51400</v>
      </c>
      <c r="D214" s="5" t="s">
        <v>18</v>
      </c>
      <c r="E214" s="4" t="s">
        <v>128</v>
      </c>
      <c r="F214" s="3" t="s">
        <v>127</v>
      </c>
      <c r="G214" s="3" t="s">
        <v>0</v>
      </c>
      <c r="H214" s="3" t="s">
        <v>0</v>
      </c>
      <c r="I214" s="3" t="s">
        <v>0</v>
      </c>
      <c r="J214" s="3" t="s">
        <v>0</v>
      </c>
      <c r="K214" s="3" t="s">
        <v>0</v>
      </c>
      <c r="L214" s="3" t="s">
        <v>0</v>
      </c>
      <c r="M214" s="3" t="s">
        <v>0</v>
      </c>
      <c r="N214" s="3" t="s">
        <v>0</v>
      </c>
      <c r="O214" s="3" t="s">
        <v>0</v>
      </c>
    </row>
    <row r="215" spans="1:15" s="1" customFormat="1" ht="45" customHeight="1" x14ac:dyDescent="0.15">
      <c r="A215" s="8" t="s">
        <v>126</v>
      </c>
      <c r="B215" s="7" t="s">
        <v>125</v>
      </c>
      <c r="C215" s="6" cm="1">
        <f t="array" aca="1" ref="C215" ca="1">IFERROR(VLOOKUP(INDIRECT("B"&amp;ROW()),[1]OAマート価格!C:F,4,FALSE),VLOOKUP(VALUE(INDIRECT("B"&amp;ROW())),[1]OAマート価格!C:F,4,FALSE))</f>
        <v>61700</v>
      </c>
      <c r="D215" s="5" t="s">
        <v>18</v>
      </c>
      <c r="E215" s="4" t="s">
        <v>124</v>
      </c>
      <c r="F215" s="3" t="s">
        <v>123</v>
      </c>
      <c r="G215" s="3" t="s">
        <v>0</v>
      </c>
      <c r="H215" s="3" t="s">
        <v>0</v>
      </c>
      <c r="I215" s="3" t="s">
        <v>0</v>
      </c>
      <c r="J215" s="3" t="s">
        <v>0</v>
      </c>
      <c r="K215" s="3" t="s">
        <v>0</v>
      </c>
      <c r="L215" s="3" t="s">
        <v>0</v>
      </c>
      <c r="M215" s="3" t="s">
        <v>0</v>
      </c>
      <c r="N215" s="3" t="s">
        <v>0</v>
      </c>
      <c r="O215" s="3" t="s">
        <v>0</v>
      </c>
    </row>
    <row r="216" spans="1:15" s="1" customFormat="1" ht="45" customHeight="1" x14ac:dyDescent="0.15">
      <c r="A216" s="8" t="s">
        <v>116</v>
      </c>
      <c r="B216" s="7" t="s">
        <v>122</v>
      </c>
      <c r="C216" s="6" cm="1">
        <f t="array" aca="1" ref="C216" ca="1">IFERROR(VLOOKUP(INDIRECT("B"&amp;ROW()),[1]OAマート価格!C:F,4,FALSE),VLOOKUP(VALUE(INDIRECT("B"&amp;ROW())),[1]OAマート価格!C:F,4,FALSE))</f>
        <v>94500</v>
      </c>
      <c r="D216" s="5" t="s">
        <v>18</v>
      </c>
      <c r="E216" s="4" t="s">
        <v>121</v>
      </c>
      <c r="F216" s="3" t="s">
        <v>120</v>
      </c>
      <c r="G216" s="3" t="s">
        <v>0</v>
      </c>
      <c r="H216" s="3" t="s">
        <v>0</v>
      </c>
      <c r="I216" s="3" t="s">
        <v>0</v>
      </c>
      <c r="J216" s="3" t="s">
        <v>0</v>
      </c>
      <c r="K216" s="3" t="s">
        <v>0</v>
      </c>
      <c r="L216" s="3" t="s">
        <v>0</v>
      </c>
      <c r="M216" s="3" t="s">
        <v>0</v>
      </c>
      <c r="N216" s="3" t="s">
        <v>0</v>
      </c>
      <c r="O216" s="3" t="s">
        <v>0</v>
      </c>
    </row>
    <row r="217" spans="1:15" s="1" customFormat="1" ht="22.5" customHeight="1" x14ac:dyDescent="0.15">
      <c r="A217" s="8" t="s">
        <v>116</v>
      </c>
      <c r="B217" s="7" t="s">
        <v>119</v>
      </c>
      <c r="C217" s="6" cm="1">
        <f t="array" aca="1" ref="C217" ca="1">IFERROR(VLOOKUP(INDIRECT("B"&amp;ROW()),[1]OAマート価格!C:F,4,FALSE),VLOOKUP(VALUE(INDIRECT("B"&amp;ROW())),[1]OAマート価格!C:F,4,FALSE))</f>
        <v>60900</v>
      </c>
      <c r="D217" s="5" t="s">
        <v>18</v>
      </c>
      <c r="E217" s="4" t="s">
        <v>118</v>
      </c>
      <c r="F217" s="3" t="s">
        <v>117</v>
      </c>
      <c r="G217" s="3" t="s">
        <v>0</v>
      </c>
      <c r="H217" s="3" t="s">
        <v>0</v>
      </c>
      <c r="I217" s="3" t="s">
        <v>0</v>
      </c>
      <c r="J217" s="3" t="s">
        <v>0</v>
      </c>
      <c r="K217" s="3" t="s">
        <v>0</v>
      </c>
      <c r="L217" s="3" t="s">
        <v>0</v>
      </c>
      <c r="M217" s="3" t="s">
        <v>0</v>
      </c>
      <c r="N217" s="3" t="s">
        <v>0</v>
      </c>
      <c r="O217" s="3" t="s">
        <v>0</v>
      </c>
    </row>
    <row r="218" spans="1:15" s="1" customFormat="1" ht="45" customHeight="1" x14ac:dyDescent="0.15">
      <c r="A218" s="8" t="s">
        <v>116</v>
      </c>
      <c r="B218" s="7" t="s">
        <v>115</v>
      </c>
      <c r="C218" s="6" cm="1">
        <f t="array" aca="1" ref="C218" ca="1">IFERROR(VLOOKUP(INDIRECT("B"&amp;ROW()),[1]OAマート価格!C:F,4,FALSE),VLOOKUP(VALUE(INDIRECT("B"&amp;ROW())),[1]OAマート価格!C:F,4,FALSE))</f>
        <v>162800</v>
      </c>
      <c r="D218" s="5" t="s">
        <v>18</v>
      </c>
      <c r="E218" s="4" t="s">
        <v>114</v>
      </c>
      <c r="F218" s="3" t="s">
        <v>113</v>
      </c>
      <c r="G218" s="3" t="s">
        <v>0</v>
      </c>
      <c r="H218" s="3" t="s">
        <v>0</v>
      </c>
      <c r="I218" s="3" t="s">
        <v>0</v>
      </c>
      <c r="J218" s="3" t="s">
        <v>0</v>
      </c>
      <c r="K218" s="3" t="s">
        <v>0</v>
      </c>
      <c r="L218" s="3" t="s">
        <v>0</v>
      </c>
      <c r="M218" s="3" t="s">
        <v>0</v>
      </c>
      <c r="N218" s="3" t="s">
        <v>0</v>
      </c>
      <c r="O218" s="3" t="s">
        <v>0</v>
      </c>
    </row>
    <row r="219" spans="1:15" s="1" customFormat="1" ht="28.5" customHeight="1" x14ac:dyDescent="0.15">
      <c r="A219" s="13" t="s">
        <v>112</v>
      </c>
    </row>
    <row r="220" spans="1:15" s="1" customFormat="1" ht="45" customHeight="1" x14ac:dyDescent="0.15">
      <c r="A220" s="11" t="s">
        <v>111</v>
      </c>
      <c r="B220" s="11" t="s">
        <v>110</v>
      </c>
      <c r="C220" s="12" t="s">
        <v>109</v>
      </c>
      <c r="D220" s="11" t="s">
        <v>108</v>
      </c>
      <c r="E220" s="11" t="s">
        <v>107</v>
      </c>
      <c r="F220" s="10" t="s">
        <v>106</v>
      </c>
      <c r="G220" s="9" t="s">
        <v>105</v>
      </c>
      <c r="H220" s="10" t="s">
        <v>104</v>
      </c>
      <c r="I220" s="9" t="s">
        <v>103</v>
      </c>
      <c r="J220" s="10" t="s">
        <v>102</v>
      </c>
      <c r="K220" s="9" t="s">
        <v>101</v>
      </c>
      <c r="L220" s="10" t="s">
        <v>100</v>
      </c>
      <c r="M220" s="9" t="s">
        <v>99</v>
      </c>
      <c r="N220" s="10" t="s">
        <v>98</v>
      </c>
      <c r="O220" s="9" t="s">
        <v>97</v>
      </c>
    </row>
    <row r="221" spans="1:15" s="1" customFormat="1" ht="45" customHeight="1" x14ac:dyDescent="0.15">
      <c r="A221" s="8" t="s">
        <v>38</v>
      </c>
      <c r="B221" s="7" t="s">
        <v>96</v>
      </c>
      <c r="C221" s="6" cm="1">
        <f t="array" aca="1" ref="C221" ca="1">IFERROR(VLOOKUP(INDIRECT("B"&amp;ROW()),[1]OAマート価格!C:F,4,FALSE),VLOOKUP(VALUE(INDIRECT("B"&amp;ROW())),[1]OAマート価格!C:F,4,FALSE))</f>
        <v>700</v>
      </c>
      <c r="D221" s="5" t="s">
        <v>18</v>
      </c>
      <c r="E221" s="4" t="s">
        <v>95</v>
      </c>
      <c r="F221" s="3" t="s">
        <v>94</v>
      </c>
      <c r="G221" s="3" t="s">
        <v>0</v>
      </c>
      <c r="H221" s="3" t="s">
        <v>0</v>
      </c>
      <c r="I221" s="3" t="s">
        <v>0</v>
      </c>
      <c r="J221" s="3" t="s">
        <v>0</v>
      </c>
      <c r="K221" s="3" t="s">
        <v>0</v>
      </c>
      <c r="L221" s="3" t="s">
        <v>0</v>
      </c>
      <c r="M221" s="3" t="s">
        <v>0</v>
      </c>
      <c r="N221" s="3" t="s">
        <v>0</v>
      </c>
      <c r="O221" s="3" t="s">
        <v>0</v>
      </c>
    </row>
    <row r="222" spans="1:15" s="1" customFormat="1" ht="45" customHeight="1" x14ac:dyDescent="0.15">
      <c r="A222" s="8" t="s">
        <v>84</v>
      </c>
      <c r="B222" s="7" t="s">
        <v>93</v>
      </c>
      <c r="C222" s="6" cm="1">
        <f t="array" aca="1" ref="C222" ca="1">IFERROR(VLOOKUP(INDIRECT("B"&amp;ROW()),[1]OAマート価格!C:F,4,FALSE),VLOOKUP(VALUE(INDIRECT("B"&amp;ROW())),[1]OAマート価格!C:F,4,FALSE))</f>
        <v>1000</v>
      </c>
      <c r="D222" s="5" t="s">
        <v>18</v>
      </c>
      <c r="E222" s="4" t="s">
        <v>92</v>
      </c>
      <c r="F222" s="3" t="s">
        <v>91</v>
      </c>
      <c r="G222" s="3" t="s">
        <v>0</v>
      </c>
      <c r="H222" s="3" t="s">
        <v>0</v>
      </c>
      <c r="I222" s="3" t="s">
        <v>0</v>
      </c>
      <c r="J222" s="3" t="s">
        <v>0</v>
      </c>
      <c r="K222" s="3" t="s">
        <v>0</v>
      </c>
      <c r="L222" s="3" t="s">
        <v>0</v>
      </c>
      <c r="M222" s="3" t="s">
        <v>0</v>
      </c>
      <c r="N222" s="3" t="s">
        <v>0</v>
      </c>
      <c r="O222" s="3" t="s">
        <v>0</v>
      </c>
    </row>
    <row r="223" spans="1:15" s="1" customFormat="1" ht="45" customHeight="1" x14ac:dyDescent="0.15">
      <c r="A223" s="8" t="s">
        <v>38</v>
      </c>
      <c r="B223" s="7" t="s">
        <v>90</v>
      </c>
      <c r="C223" s="6" cm="1">
        <f t="array" aca="1" ref="C223" ca="1">IFERROR(VLOOKUP(INDIRECT("B"&amp;ROW()),[1]OAマート価格!C:F,4,FALSE),VLOOKUP(VALUE(INDIRECT("B"&amp;ROW())),[1]OAマート価格!C:F,4,FALSE))</f>
        <v>1300</v>
      </c>
      <c r="D223" s="5" t="s">
        <v>18</v>
      </c>
      <c r="E223" s="4" t="s">
        <v>89</v>
      </c>
      <c r="F223" s="3" t="s">
        <v>88</v>
      </c>
      <c r="G223" s="3" t="s">
        <v>0</v>
      </c>
      <c r="H223" s="3" t="s">
        <v>0</v>
      </c>
      <c r="I223" s="3" t="s">
        <v>0</v>
      </c>
      <c r="J223" s="3" t="s">
        <v>0</v>
      </c>
      <c r="K223" s="3" t="s">
        <v>0</v>
      </c>
      <c r="L223" s="3" t="s">
        <v>0</v>
      </c>
      <c r="M223" s="3" t="s">
        <v>0</v>
      </c>
      <c r="N223" s="3" t="s">
        <v>0</v>
      </c>
      <c r="O223" s="3" t="s">
        <v>0</v>
      </c>
    </row>
    <row r="224" spans="1:15" s="1" customFormat="1" ht="45" customHeight="1" x14ac:dyDescent="0.15">
      <c r="A224" s="8" t="s">
        <v>38</v>
      </c>
      <c r="B224" s="7" t="s">
        <v>87</v>
      </c>
      <c r="C224" s="6" cm="1">
        <f t="array" aca="1" ref="C224" ca="1">IFERROR(VLOOKUP(INDIRECT("B"&amp;ROW()),[1]OAマート価格!C:F,4,FALSE),VLOOKUP(VALUE(INDIRECT("B"&amp;ROW())),[1]OAマート価格!C:F,4,FALSE))</f>
        <v>2500</v>
      </c>
      <c r="D224" s="5" t="s">
        <v>18</v>
      </c>
      <c r="E224" s="4" t="s">
        <v>86</v>
      </c>
      <c r="F224" s="3" t="s">
        <v>85</v>
      </c>
      <c r="G224" s="3" t="s">
        <v>0</v>
      </c>
      <c r="H224" s="3" t="s">
        <v>0</v>
      </c>
      <c r="I224" s="3" t="s">
        <v>0</v>
      </c>
      <c r="J224" s="3" t="s">
        <v>0</v>
      </c>
      <c r="K224" s="3" t="s">
        <v>0</v>
      </c>
      <c r="L224" s="3" t="s">
        <v>0</v>
      </c>
      <c r="M224" s="3" t="s">
        <v>0</v>
      </c>
      <c r="N224" s="3" t="s">
        <v>0</v>
      </c>
      <c r="O224" s="3" t="s">
        <v>0</v>
      </c>
    </row>
    <row r="225" spans="1:15" s="1" customFormat="1" ht="45" customHeight="1" x14ac:dyDescent="0.15">
      <c r="A225" s="8" t="s">
        <v>84</v>
      </c>
      <c r="B225" s="7" t="s">
        <v>83</v>
      </c>
      <c r="C225" s="6" cm="1">
        <f t="array" aca="1" ref="C225" ca="1">IFERROR(VLOOKUP(INDIRECT("B"&amp;ROW()),[1]OAマート価格!C:F,4,FALSE),VLOOKUP(VALUE(INDIRECT("B"&amp;ROW())),[1]OAマート価格!C:F,4,FALSE))</f>
        <v>1900</v>
      </c>
      <c r="D225" s="5" t="s">
        <v>82</v>
      </c>
      <c r="E225" s="4" t="s">
        <v>81</v>
      </c>
      <c r="F225" s="3" t="s">
        <v>80</v>
      </c>
      <c r="G225" s="3" t="s">
        <v>0</v>
      </c>
      <c r="H225" s="3" t="s">
        <v>0</v>
      </c>
      <c r="I225" s="3" t="s">
        <v>0</v>
      </c>
      <c r="J225" s="3" t="s">
        <v>0</v>
      </c>
      <c r="K225" s="3" t="s">
        <v>0</v>
      </c>
      <c r="L225" s="3" t="s">
        <v>0</v>
      </c>
      <c r="M225" s="3" t="s">
        <v>0</v>
      </c>
      <c r="N225" s="3" t="s">
        <v>0</v>
      </c>
      <c r="O225" s="3" t="s">
        <v>0</v>
      </c>
    </row>
    <row r="226" spans="1:15" s="1" customFormat="1" ht="45" customHeight="1" x14ac:dyDescent="0.15">
      <c r="A226" s="8" t="s">
        <v>38</v>
      </c>
      <c r="B226" s="7" t="s">
        <v>79</v>
      </c>
      <c r="C226" s="6" cm="1">
        <f t="array" aca="1" ref="C226" ca="1">IFERROR(VLOOKUP(INDIRECT("B"&amp;ROW()),[1]OAマート価格!C:F,4,FALSE),VLOOKUP(VALUE(INDIRECT("B"&amp;ROW())),[1]OAマート価格!C:F,4,FALSE))</f>
        <v>2900</v>
      </c>
      <c r="D226" s="5" t="s">
        <v>18</v>
      </c>
      <c r="E226" s="4" t="s">
        <v>78</v>
      </c>
      <c r="F226" s="3" t="s">
        <v>77</v>
      </c>
      <c r="G226" s="3" t="s">
        <v>0</v>
      </c>
      <c r="H226" s="3" t="s">
        <v>0</v>
      </c>
      <c r="I226" s="3" t="s">
        <v>0</v>
      </c>
      <c r="J226" s="3" t="s">
        <v>0</v>
      </c>
      <c r="K226" s="3" t="s">
        <v>0</v>
      </c>
      <c r="L226" s="3" t="s">
        <v>0</v>
      </c>
      <c r="M226" s="3" t="s">
        <v>0</v>
      </c>
      <c r="N226" s="3" t="s">
        <v>0</v>
      </c>
      <c r="O226" s="3" t="s">
        <v>0</v>
      </c>
    </row>
    <row r="227" spans="1:15" s="1" customFormat="1" ht="45" customHeight="1" x14ac:dyDescent="0.15">
      <c r="A227" s="8" t="s">
        <v>38</v>
      </c>
      <c r="B227" s="7" t="s">
        <v>76</v>
      </c>
      <c r="C227" s="6" cm="1">
        <f t="array" aca="1" ref="C227" ca="1">IFERROR(VLOOKUP(INDIRECT("B"&amp;ROW()),[1]OAマート価格!C:F,4,FALSE),VLOOKUP(VALUE(INDIRECT("B"&amp;ROW())),[1]OAマート価格!C:F,4,FALSE))</f>
        <v>1400</v>
      </c>
      <c r="D227" s="5" t="s">
        <v>18</v>
      </c>
      <c r="E227" s="4" t="s">
        <v>75</v>
      </c>
      <c r="F227" s="3" t="s">
        <v>74</v>
      </c>
      <c r="G227" s="3" t="s">
        <v>0</v>
      </c>
      <c r="H227" s="3" t="s">
        <v>0</v>
      </c>
      <c r="I227" s="3" t="s">
        <v>0</v>
      </c>
      <c r="J227" s="3" t="s">
        <v>0</v>
      </c>
      <c r="K227" s="3" t="s">
        <v>0</v>
      </c>
      <c r="L227" s="3" t="s">
        <v>0</v>
      </c>
      <c r="M227" s="3" t="s">
        <v>0</v>
      </c>
      <c r="N227" s="3" t="s">
        <v>0</v>
      </c>
      <c r="O227" s="3" t="s">
        <v>0</v>
      </c>
    </row>
    <row r="228" spans="1:15" s="1" customFormat="1" ht="45" customHeight="1" x14ac:dyDescent="0.15">
      <c r="A228" s="8" t="s">
        <v>30</v>
      </c>
      <c r="B228" s="7" t="s">
        <v>73</v>
      </c>
      <c r="C228" s="6" cm="1">
        <f t="array" aca="1" ref="C228" ca="1">IFERROR(VLOOKUP(INDIRECT("B"&amp;ROW()),[1]OAマート価格!C:F,4,FALSE),VLOOKUP(VALUE(INDIRECT("B"&amp;ROW())),[1]OAマート価格!C:F,4,FALSE))</f>
        <v>4200</v>
      </c>
      <c r="D228" s="5" t="s">
        <v>18</v>
      </c>
      <c r="E228" s="4" t="s">
        <v>72</v>
      </c>
      <c r="F228" s="3" t="s">
        <v>71</v>
      </c>
      <c r="G228" s="3" t="s">
        <v>0</v>
      </c>
      <c r="H228" s="3" t="s">
        <v>0</v>
      </c>
      <c r="I228" s="3" t="s">
        <v>0</v>
      </c>
      <c r="J228" s="3" t="s">
        <v>0</v>
      </c>
      <c r="K228" s="3" t="s">
        <v>0</v>
      </c>
      <c r="L228" s="3" t="s">
        <v>0</v>
      </c>
      <c r="M228" s="3" t="s">
        <v>0</v>
      </c>
      <c r="N228" s="3" t="s">
        <v>0</v>
      </c>
      <c r="O228" s="3" t="s">
        <v>0</v>
      </c>
    </row>
    <row r="229" spans="1:15" s="1" customFormat="1" ht="45" customHeight="1" x14ac:dyDescent="0.15">
      <c r="A229" s="8" t="s">
        <v>30</v>
      </c>
      <c r="B229" s="7" t="s">
        <v>70</v>
      </c>
      <c r="C229" s="6" cm="1">
        <f t="array" aca="1" ref="C229" ca="1">IFERROR(VLOOKUP(INDIRECT("B"&amp;ROW()),[1]OAマート価格!C:F,4,FALSE),VLOOKUP(VALUE(INDIRECT("B"&amp;ROW())),[1]OAマート価格!C:F,4,FALSE))</f>
        <v>3000</v>
      </c>
      <c r="D229" s="5" t="s">
        <v>18</v>
      </c>
      <c r="E229" s="4" t="s">
        <v>69</v>
      </c>
      <c r="F229" s="3" t="s">
        <v>68</v>
      </c>
      <c r="G229" s="3" t="s">
        <v>0</v>
      </c>
      <c r="H229" s="3" t="s">
        <v>0</v>
      </c>
      <c r="I229" s="3" t="s">
        <v>0</v>
      </c>
      <c r="J229" s="3" t="s">
        <v>0</v>
      </c>
      <c r="K229" s="3" t="s">
        <v>0</v>
      </c>
      <c r="L229" s="3" t="s">
        <v>0</v>
      </c>
      <c r="M229" s="3" t="s">
        <v>0</v>
      </c>
      <c r="N229" s="3" t="s">
        <v>0</v>
      </c>
      <c r="O229" s="3" t="s">
        <v>0</v>
      </c>
    </row>
    <row r="230" spans="1:15" s="1" customFormat="1" ht="45" customHeight="1" x14ac:dyDescent="0.15">
      <c r="A230" s="8" t="s">
        <v>64</v>
      </c>
      <c r="B230" s="7" t="s">
        <v>67</v>
      </c>
      <c r="C230" s="6" cm="1">
        <f t="array" aca="1" ref="C230" ca="1">IFERROR(VLOOKUP(INDIRECT("B"&amp;ROW()),[1]OAマート価格!C:F,4,FALSE),VLOOKUP(VALUE(INDIRECT("B"&amp;ROW())),[1]OAマート価格!C:F,4,FALSE))</f>
        <v>5200</v>
      </c>
      <c r="D230" s="5" t="s">
        <v>18</v>
      </c>
      <c r="E230" s="4" t="s">
        <v>66</v>
      </c>
      <c r="F230" s="3" t="s">
        <v>65</v>
      </c>
      <c r="G230" s="3" t="s">
        <v>0</v>
      </c>
      <c r="H230" s="3" t="s">
        <v>0</v>
      </c>
      <c r="I230" s="3" t="s">
        <v>0</v>
      </c>
      <c r="J230" s="3" t="s">
        <v>0</v>
      </c>
      <c r="K230" s="3" t="s">
        <v>0</v>
      </c>
      <c r="L230" s="3" t="s">
        <v>0</v>
      </c>
      <c r="M230" s="3" t="s">
        <v>0</v>
      </c>
      <c r="N230" s="3" t="s">
        <v>0</v>
      </c>
      <c r="O230" s="3" t="s">
        <v>0</v>
      </c>
    </row>
    <row r="231" spans="1:15" s="1" customFormat="1" ht="45" customHeight="1" x14ac:dyDescent="0.15">
      <c r="A231" s="8" t="s">
        <v>64</v>
      </c>
      <c r="B231" s="7" t="s">
        <v>63</v>
      </c>
      <c r="C231" s="6" cm="1">
        <f t="array" aca="1" ref="C231" ca="1">IFERROR(VLOOKUP(INDIRECT("B"&amp;ROW()),[1]OAマート価格!C:F,4,FALSE),VLOOKUP(VALUE(INDIRECT("B"&amp;ROW())),[1]OAマート価格!C:F,4,FALSE))</f>
        <v>4900</v>
      </c>
      <c r="D231" s="5" t="s">
        <v>18</v>
      </c>
      <c r="E231" s="4" t="s">
        <v>62</v>
      </c>
      <c r="F231" s="3" t="s">
        <v>61</v>
      </c>
      <c r="G231" s="3" t="s">
        <v>0</v>
      </c>
      <c r="H231" s="3" t="s">
        <v>0</v>
      </c>
      <c r="I231" s="3" t="s">
        <v>0</v>
      </c>
      <c r="J231" s="3" t="s">
        <v>0</v>
      </c>
      <c r="K231" s="3" t="s">
        <v>0</v>
      </c>
      <c r="L231" s="3" t="s">
        <v>0</v>
      </c>
      <c r="M231" s="3" t="s">
        <v>0</v>
      </c>
      <c r="N231" s="3" t="s">
        <v>0</v>
      </c>
      <c r="O231" s="3" t="s">
        <v>0</v>
      </c>
    </row>
    <row r="232" spans="1:15" s="1" customFormat="1" ht="45" customHeight="1" x14ac:dyDescent="0.15">
      <c r="A232" s="8" t="s">
        <v>60</v>
      </c>
      <c r="B232" s="7" t="s">
        <v>59</v>
      </c>
      <c r="C232" s="6" cm="1">
        <f t="array" aca="1" ref="C232" ca="1">IFERROR(VLOOKUP(INDIRECT("B"&amp;ROW()),[1]OAマート価格!C:F,4,FALSE),VLOOKUP(VALUE(INDIRECT("B"&amp;ROW())),[1]OAマート価格!C:F,4,FALSE))</f>
        <v>21200</v>
      </c>
      <c r="D232" s="5" t="s">
        <v>18</v>
      </c>
      <c r="E232" s="4" t="s">
        <v>58</v>
      </c>
      <c r="F232" s="3" t="s">
        <v>57</v>
      </c>
      <c r="G232" s="3" t="s">
        <v>0</v>
      </c>
      <c r="H232" s="3" t="s">
        <v>0</v>
      </c>
      <c r="I232" s="3" t="s">
        <v>0</v>
      </c>
      <c r="J232" s="3" t="s">
        <v>0</v>
      </c>
      <c r="K232" s="3" t="s">
        <v>0</v>
      </c>
      <c r="L232" s="3" t="s">
        <v>0</v>
      </c>
      <c r="M232" s="3" t="s">
        <v>0</v>
      </c>
      <c r="N232" s="3" t="s">
        <v>0</v>
      </c>
      <c r="O232" s="3" t="s">
        <v>0</v>
      </c>
    </row>
    <row r="233" spans="1:15" s="1" customFormat="1" ht="45" customHeight="1" x14ac:dyDescent="0.15">
      <c r="A233" s="8" t="s">
        <v>38</v>
      </c>
      <c r="B233" s="7" t="s">
        <v>56</v>
      </c>
      <c r="C233" s="6" cm="1">
        <f t="array" aca="1" ref="C233" ca="1">IFERROR(VLOOKUP(INDIRECT("B"&amp;ROW()),[1]OAマート価格!C:F,4,FALSE),VLOOKUP(VALUE(INDIRECT("B"&amp;ROW())),[1]OAマート価格!C:F,4,FALSE))</f>
        <v>3400</v>
      </c>
      <c r="D233" s="5" t="s">
        <v>18</v>
      </c>
      <c r="E233" s="4" t="s">
        <v>55</v>
      </c>
      <c r="F233" s="3" t="s">
        <v>54</v>
      </c>
      <c r="G233" s="3" t="s">
        <v>0</v>
      </c>
      <c r="H233" s="3" t="s">
        <v>0</v>
      </c>
      <c r="I233" s="3" t="s">
        <v>0</v>
      </c>
      <c r="J233" s="3" t="s">
        <v>0</v>
      </c>
      <c r="K233" s="3" t="s">
        <v>0</v>
      </c>
      <c r="L233" s="3" t="s">
        <v>0</v>
      </c>
      <c r="M233" s="3" t="s">
        <v>0</v>
      </c>
      <c r="N233" s="3" t="s">
        <v>0</v>
      </c>
      <c r="O233" s="3" t="s">
        <v>0</v>
      </c>
    </row>
    <row r="234" spans="1:15" s="1" customFormat="1" ht="45" customHeight="1" x14ac:dyDescent="0.15">
      <c r="A234" s="8" t="s">
        <v>38</v>
      </c>
      <c r="B234" s="7" t="s">
        <v>53</v>
      </c>
      <c r="C234" s="6" cm="1">
        <f t="array" aca="1" ref="C234" ca="1">IFERROR(VLOOKUP(INDIRECT("B"&amp;ROW()),[1]OAマート価格!C:F,4,FALSE),VLOOKUP(VALUE(INDIRECT("B"&amp;ROW())),[1]OAマート価格!C:F,4,FALSE))</f>
        <v>2000</v>
      </c>
      <c r="D234" s="5" t="s">
        <v>18</v>
      </c>
      <c r="E234" s="4" t="s">
        <v>52</v>
      </c>
      <c r="F234" s="3" t="s">
        <v>51</v>
      </c>
      <c r="G234" s="3" t="s">
        <v>0</v>
      </c>
      <c r="H234" s="3" t="s">
        <v>0</v>
      </c>
      <c r="I234" s="3" t="s">
        <v>0</v>
      </c>
      <c r="J234" s="3" t="s">
        <v>0</v>
      </c>
      <c r="K234" s="3" t="s">
        <v>0</v>
      </c>
      <c r="L234" s="3" t="s">
        <v>0</v>
      </c>
      <c r="M234" s="3" t="s">
        <v>0</v>
      </c>
      <c r="N234" s="3" t="s">
        <v>0</v>
      </c>
      <c r="O234" s="3" t="s">
        <v>0</v>
      </c>
    </row>
    <row r="235" spans="1:15" s="1" customFormat="1" ht="45" customHeight="1" x14ac:dyDescent="0.15">
      <c r="A235" s="8" t="s">
        <v>34</v>
      </c>
      <c r="B235" s="7" t="s">
        <v>50</v>
      </c>
      <c r="C235" s="6" cm="1">
        <f t="array" aca="1" ref="C235" ca="1">IFERROR(VLOOKUP(INDIRECT("B"&amp;ROW()),[1]OAマート価格!C:F,4,FALSE),VLOOKUP(VALUE(INDIRECT("B"&amp;ROW())),[1]OAマート価格!C:F,4,FALSE))</f>
        <v>17600</v>
      </c>
      <c r="D235" s="5" t="s">
        <v>18</v>
      </c>
      <c r="E235" s="4" t="s">
        <v>49</v>
      </c>
      <c r="F235" s="3" t="s">
        <v>48</v>
      </c>
      <c r="G235" s="3" t="s">
        <v>0</v>
      </c>
      <c r="H235" s="3" t="s">
        <v>0</v>
      </c>
      <c r="I235" s="3" t="s">
        <v>0</v>
      </c>
      <c r="J235" s="3" t="s">
        <v>0</v>
      </c>
      <c r="K235" s="3" t="s">
        <v>0</v>
      </c>
      <c r="L235" s="3" t="s">
        <v>0</v>
      </c>
      <c r="M235" s="3" t="s">
        <v>0</v>
      </c>
      <c r="N235" s="3" t="s">
        <v>0</v>
      </c>
      <c r="O235" s="3" t="s">
        <v>0</v>
      </c>
    </row>
    <row r="236" spans="1:15" s="1" customFormat="1" ht="45" customHeight="1" x14ac:dyDescent="0.15">
      <c r="A236" s="8" t="s">
        <v>34</v>
      </c>
      <c r="B236" s="7" t="s">
        <v>47</v>
      </c>
      <c r="C236" s="6" cm="1">
        <f t="array" aca="1" ref="C236" ca="1">IFERROR(VLOOKUP(INDIRECT("B"&amp;ROW()),[1]OAマート価格!C:F,4,FALSE),VLOOKUP(VALUE(INDIRECT("B"&amp;ROW())),[1]OAマート価格!C:F,4,FALSE))</f>
        <v>33700</v>
      </c>
      <c r="D236" s="5" t="s">
        <v>18</v>
      </c>
      <c r="E236" s="4" t="s">
        <v>46</v>
      </c>
      <c r="F236" s="3" t="s">
        <v>45</v>
      </c>
      <c r="G236" s="3" t="s">
        <v>0</v>
      </c>
      <c r="H236" s="3" t="s">
        <v>0</v>
      </c>
      <c r="I236" s="3" t="s">
        <v>0</v>
      </c>
      <c r="J236" s="3" t="s">
        <v>0</v>
      </c>
      <c r="K236" s="3" t="s">
        <v>0</v>
      </c>
      <c r="L236" s="3" t="s">
        <v>0</v>
      </c>
      <c r="M236" s="3" t="s">
        <v>0</v>
      </c>
      <c r="N236" s="3" t="s">
        <v>0</v>
      </c>
      <c r="O236" s="3" t="s">
        <v>0</v>
      </c>
    </row>
    <row r="237" spans="1:15" s="1" customFormat="1" ht="45" customHeight="1" x14ac:dyDescent="0.15">
      <c r="A237" s="8" t="s">
        <v>34</v>
      </c>
      <c r="B237" s="7" t="s">
        <v>44</v>
      </c>
      <c r="C237" s="6" cm="1">
        <f t="array" aca="1" ref="C237" ca="1">IFERROR(VLOOKUP(INDIRECT("B"&amp;ROW()),[1]OAマート価格!C:F,4,FALSE),VLOOKUP(VALUE(INDIRECT("B"&amp;ROW())),[1]OAマート価格!C:F,4,FALSE))</f>
        <v>3600</v>
      </c>
      <c r="D237" s="5" t="s">
        <v>18</v>
      </c>
      <c r="E237" s="4" t="s">
        <v>43</v>
      </c>
      <c r="F237" s="3" t="s">
        <v>42</v>
      </c>
      <c r="G237" s="3" t="s">
        <v>0</v>
      </c>
      <c r="H237" s="3" t="s">
        <v>0</v>
      </c>
      <c r="I237" s="3" t="s">
        <v>0</v>
      </c>
      <c r="J237" s="3" t="s">
        <v>0</v>
      </c>
      <c r="K237" s="3" t="s">
        <v>0</v>
      </c>
      <c r="L237" s="3" t="s">
        <v>0</v>
      </c>
      <c r="M237" s="3" t="s">
        <v>0</v>
      </c>
      <c r="N237" s="3" t="s">
        <v>0</v>
      </c>
      <c r="O237" s="3" t="s">
        <v>0</v>
      </c>
    </row>
    <row r="238" spans="1:15" s="1" customFormat="1" ht="45" customHeight="1" x14ac:dyDescent="0.15">
      <c r="A238" s="8" t="s">
        <v>34</v>
      </c>
      <c r="B238" s="7" t="s">
        <v>41</v>
      </c>
      <c r="C238" s="6" cm="1">
        <f t="array" aca="1" ref="C238" ca="1">IFERROR(VLOOKUP(INDIRECT("B"&amp;ROW()),[1]OAマート価格!C:F,4,FALSE),VLOOKUP(VALUE(INDIRECT("B"&amp;ROW())),[1]OAマート価格!C:F,4,FALSE))</f>
        <v>33900</v>
      </c>
      <c r="D238" s="5" t="s">
        <v>18</v>
      </c>
      <c r="E238" s="4" t="s">
        <v>40</v>
      </c>
      <c r="F238" s="3" t="s">
        <v>39</v>
      </c>
      <c r="G238" s="3" t="s">
        <v>0</v>
      </c>
      <c r="H238" s="3" t="s">
        <v>0</v>
      </c>
      <c r="I238" s="3" t="s">
        <v>0</v>
      </c>
      <c r="J238" s="3" t="s">
        <v>0</v>
      </c>
      <c r="K238" s="3" t="s">
        <v>0</v>
      </c>
      <c r="L238" s="3" t="s">
        <v>0</v>
      </c>
      <c r="M238" s="3" t="s">
        <v>0</v>
      </c>
      <c r="N238" s="3" t="s">
        <v>0</v>
      </c>
      <c r="O238" s="3" t="s">
        <v>0</v>
      </c>
    </row>
    <row r="239" spans="1:15" s="1" customFormat="1" ht="45" customHeight="1" x14ac:dyDescent="0.15">
      <c r="A239" s="8" t="s">
        <v>38</v>
      </c>
      <c r="B239" s="7" t="s">
        <v>37</v>
      </c>
      <c r="C239" s="6" cm="1">
        <f t="array" aca="1" ref="C239" ca="1">IFERROR(VLOOKUP(INDIRECT("B"&amp;ROW()),[1]OAマート価格!C:F,4,FALSE),VLOOKUP(VALUE(INDIRECT("B"&amp;ROW())),[1]OAマート価格!C:F,4,FALSE))</f>
        <v>2300</v>
      </c>
      <c r="D239" s="5" t="s">
        <v>18</v>
      </c>
      <c r="E239" s="4" t="s">
        <v>36</v>
      </c>
      <c r="F239" s="3" t="s">
        <v>35</v>
      </c>
      <c r="G239" s="3" t="s">
        <v>0</v>
      </c>
      <c r="H239" s="3" t="s">
        <v>0</v>
      </c>
      <c r="I239" s="3" t="s">
        <v>0</v>
      </c>
      <c r="J239" s="3" t="s">
        <v>0</v>
      </c>
      <c r="K239" s="3" t="s">
        <v>0</v>
      </c>
      <c r="L239" s="3" t="s">
        <v>0</v>
      </c>
      <c r="M239" s="3" t="s">
        <v>0</v>
      </c>
      <c r="N239" s="3" t="s">
        <v>0</v>
      </c>
      <c r="O239" s="3" t="s">
        <v>0</v>
      </c>
    </row>
    <row r="240" spans="1:15" s="1" customFormat="1" ht="45" customHeight="1" x14ac:dyDescent="0.15">
      <c r="A240" s="8" t="s">
        <v>34</v>
      </c>
      <c r="B240" s="7" t="s">
        <v>33</v>
      </c>
      <c r="C240" s="6" cm="1">
        <f t="array" aca="1" ref="C240" ca="1">IFERROR(VLOOKUP(INDIRECT("B"&amp;ROW()),[1]OAマート価格!C:F,4,FALSE),VLOOKUP(VALUE(INDIRECT("B"&amp;ROW())),[1]OAマート価格!C:F,4,FALSE))</f>
        <v>161700</v>
      </c>
      <c r="D240" s="5" t="s">
        <v>18</v>
      </c>
      <c r="E240" s="4" t="s">
        <v>32</v>
      </c>
      <c r="F240" s="3" t="s">
        <v>31</v>
      </c>
      <c r="G240" s="3" t="s">
        <v>0</v>
      </c>
      <c r="H240" s="3" t="s">
        <v>0</v>
      </c>
      <c r="I240" s="3" t="s">
        <v>0</v>
      </c>
      <c r="J240" s="3" t="s">
        <v>0</v>
      </c>
      <c r="K240" s="3" t="s">
        <v>0</v>
      </c>
      <c r="L240" s="3" t="s">
        <v>0</v>
      </c>
      <c r="M240" s="3" t="s">
        <v>0</v>
      </c>
      <c r="N240" s="3" t="s">
        <v>0</v>
      </c>
      <c r="O240" s="3" t="s">
        <v>0</v>
      </c>
    </row>
    <row r="241" spans="1:15" s="1" customFormat="1" ht="45" customHeight="1" x14ac:dyDescent="0.15">
      <c r="A241" s="8" t="s">
        <v>30</v>
      </c>
      <c r="B241" s="7" t="s">
        <v>29</v>
      </c>
      <c r="C241" s="6" cm="1">
        <f t="array" aca="1" ref="C241" ca="1">IFERROR(VLOOKUP(INDIRECT("B"&amp;ROW()),[1]OAマート価格!C:F,4,FALSE),VLOOKUP(VALUE(INDIRECT("B"&amp;ROW())),[1]OAマート価格!C:F,4,FALSE))</f>
        <v>112300</v>
      </c>
      <c r="D241" s="5" t="s">
        <v>18</v>
      </c>
      <c r="E241" s="4" t="s">
        <v>28</v>
      </c>
      <c r="F241" s="3" t="s">
        <v>27</v>
      </c>
      <c r="G241" s="3" t="s">
        <v>0</v>
      </c>
      <c r="H241" s="3" t="s">
        <v>0</v>
      </c>
      <c r="I241" s="3" t="s">
        <v>0</v>
      </c>
      <c r="J241" s="3" t="s">
        <v>0</v>
      </c>
      <c r="K241" s="3" t="s">
        <v>0</v>
      </c>
      <c r="L241" s="3" t="s">
        <v>0</v>
      </c>
      <c r="M241" s="3" t="s">
        <v>0</v>
      </c>
      <c r="N241" s="3" t="s">
        <v>0</v>
      </c>
      <c r="O241" s="3" t="s">
        <v>0</v>
      </c>
    </row>
    <row r="242" spans="1:15" s="1" customFormat="1" ht="45" customHeight="1" x14ac:dyDescent="0.15">
      <c r="A242" s="8" t="s">
        <v>20</v>
      </c>
      <c r="B242" s="7" t="s">
        <v>26</v>
      </c>
      <c r="C242" s="6" cm="1">
        <f t="array" aca="1" ref="C242" ca="1">IFERROR(VLOOKUP(INDIRECT("B"&amp;ROW()),[1]OAマート価格!C:F,4,FALSE),VLOOKUP(VALUE(INDIRECT("B"&amp;ROW())),[1]OAマート価格!C:F,4,FALSE))</f>
        <v>54500</v>
      </c>
      <c r="D242" s="5" t="s">
        <v>18</v>
      </c>
      <c r="E242" s="4" t="s">
        <v>25</v>
      </c>
      <c r="F242" s="3" t="s">
        <v>24</v>
      </c>
      <c r="G242" s="3" t="s">
        <v>0</v>
      </c>
      <c r="H242" s="3" t="s">
        <v>0</v>
      </c>
      <c r="I242" s="3" t="s">
        <v>0</v>
      </c>
      <c r="J242" s="3" t="s">
        <v>0</v>
      </c>
      <c r="K242" s="3" t="s">
        <v>0</v>
      </c>
      <c r="L242" s="3" t="s">
        <v>0</v>
      </c>
      <c r="M242" s="3" t="s">
        <v>0</v>
      </c>
      <c r="N242" s="3" t="s">
        <v>0</v>
      </c>
      <c r="O242" s="3" t="s">
        <v>0</v>
      </c>
    </row>
    <row r="243" spans="1:15" s="1" customFormat="1" ht="45" customHeight="1" x14ac:dyDescent="0.15">
      <c r="A243" s="8" t="s">
        <v>20</v>
      </c>
      <c r="B243" s="7" t="s">
        <v>23</v>
      </c>
      <c r="C243" s="6" cm="1">
        <f t="array" aca="1" ref="C243" ca="1">IFERROR(VLOOKUP(INDIRECT("B"&amp;ROW()),[1]OAマート価格!C:F,4,FALSE),VLOOKUP(VALUE(INDIRECT("B"&amp;ROW())),[1]OAマート価格!C:F,4,FALSE))</f>
        <v>114500</v>
      </c>
      <c r="D243" s="5" t="s">
        <v>18</v>
      </c>
      <c r="E243" s="4" t="s">
        <v>22</v>
      </c>
      <c r="F243" s="3" t="s">
        <v>21</v>
      </c>
      <c r="G243" s="3" t="s">
        <v>0</v>
      </c>
      <c r="H243" s="3" t="s">
        <v>0</v>
      </c>
      <c r="I243" s="3" t="s">
        <v>0</v>
      </c>
      <c r="J243" s="3" t="s">
        <v>0</v>
      </c>
      <c r="K243" s="3" t="s">
        <v>0</v>
      </c>
      <c r="L243" s="3" t="s">
        <v>0</v>
      </c>
      <c r="M243" s="3" t="s">
        <v>0</v>
      </c>
      <c r="N243" s="3" t="s">
        <v>0</v>
      </c>
      <c r="O243" s="3" t="s">
        <v>0</v>
      </c>
    </row>
    <row r="244" spans="1:15" s="1" customFormat="1" ht="45" customHeight="1" x14ac:dyDescent="0.15">
      <c r="A244" s="8" t="s">
        <v>20</v>
      </c>
      <c r="B244" s="7" t="s">
        <v>19</v>
      </c>
      <c r="C244" s="6" cm="1">
        <f t="array" aca="1" ref="C244" ca="1">IFERROR(VLOOKUP(INDIRECT("B"&amp;ROW()),[1]OAマート価格!C:F,4,FALSE),VLOOKUP(VALUE(INDIRECT("B"&amp;ROW())),[1]OAマート価格!C:F,4,FALSE))</f>
        <v>29300</v>
      </c>
      <c r="D244" s="5" t="s">
        <v>18</v>
      </c>
      <c r="E244" s="4" t="s">
        <v>17</v>
      </c>
      <c r="F244" s="3" t="s">
        <v>16</v>
      </c>
      <c r="G244" s="3" t="s">
        <v>0</v>
      </c>
      <c r="H244" s="3" t="s">
        <v>0</v>
      </c>
      <c r="I244" s="3" t="s">
        <v>0</v>
      </c>
      <c r="J244" s="3" t="s">
        <v>0</v>
      </c>
      <c r="K244" s="3" t="s">
        <v>0</v>
      </c>
      <c r="L244" s="3" t="s">
        <v>0</v>
      </c>
      <c r="M244" s="3" t="s">
        <v>0</v>
      </c>
      <c r="N244" s="3" t="s">
        <v>0</v>
      </c>
      <c r="O244" s="3" t="s">
        <v>0</v>
      </c>
    </row>
    <row r="245" spans="1:15" s="1" customFormat="1" ht="45" customHeight="1" x14ac:dyDescent="0.15">
      <c r="A245" s="8" t="s">
        <v>15</v>
      </c>
      <c r="B245" s="7" t="s">
        <v>14</v>
      </c>
      <c r="C245" s="6" cm="1">
        <f t="array" aca="1" ref="C245" ca="1">IFERROR(VLOOKUP(INDIRECT("B"&amp;ROW()),[1]OAマート価格!C:F,4,FALSE),VLOOKUP(VALUE(INDIRECT("B"&amp;ROW())),[1]OAマート価格!C:F,4,FALSE))</f>
        <v>70800</v>
      </c>
      <c r="D245" s="5" t="s">
        <v>13</v>
      </c>
      <c r="E245" s="4" t="s">
        <v>12</v>
      </c>
      <c r="F245" s="3" t="s">
        <v>11</v>
      </c>
      <c r="G245" s="3" t="s">
        <v>0</v>
      </c>
      <c r="H245" s="3" t="s">
        <v>0</v>
      </c>
      <c r="I245" s="3" t="s">
        <v>0</v>
      </c>
      <c r="J245" s="3" t="s">
        <v>0</v>
      </c>
      <c r="K245" s="3" t="s">
        <v>0</v>
      </c>
      <c r="L245" s="3" t="s">
        <v>0</v>
      </c>
      <c r="M245" s="3" t="s">
        <v>0</v>
      </c>
      <c r="N245" s="3" t="s">
        <v>0</v>
      </c>
      <c r="O245" s="3" t="s">
        <v>0</v>
      </c>
    </row>
    <row r="246" spans="1:15" s="1" customFormat="1" ht="45" customHeight="1" x14ac:dyDescent="0.15">
      <c r="A246" s="8" t="s">
        <v>10</v>
      </c>
      <c r="B246" s="7" t="s">
        <v>9</v>
      </c>
      <c r="C246" s="6" cm="1">
        <f t="array" aca="1" ref="C246" ca="1">IFERROR(VLOOKUP(INDIRECT("B"&amp;ROW()),[1]OAマート価格!C:F,4,FALSE),VLOOKUP(VALUE(INDIRECT("B"&amp;ROW())),[1]OAマート価格!C:F,4,FALSE))</f>
        <v>74200</v>
      </c>
      <c r="D246" s="5" t="s">
        <v>8</v>
      </c>
      <c r="E246" s="4" t="s">
        <v>7</v>
      </c>
      <c r="F246" s="3" t="s">
        <v>6</v>
      </c>
      <c r="G246" s="3" t="s">
        <v>0</v>
      </c>
      <c r="H246" s="3" t="s">
        <v>0</v>
      </c>
      <c r="I246" s="3" t="s">
        <v>0</v>
      </c>
      <c r="J246" s="3" t="s">
        <v>0</v>
      </c>
      <c r="K246" s="3" t="s">
        <v>0</v>
      </c>
      <c r="L246" s="3" t="s">
        <v>0</v>
      </c>
      <c r="M246" s="3" t="s">
        <v>0</v>
      </c>
      <c r="N246" s="3" t="s">
        <v>0</v>
      </c>
      <c r="O246" s="3" t="s">
        <v>0</v>
      </c>
    </row>
    <row r="247" spans="1:15" s="1" customFormat="1" ht="45" customHeight="1" x14ac:dyDescent="0.15">
      <c r="A247" s="8" t="s">
        <v>5</v>
      </c>
      <c r="B247" s="7" t="s">
        <v>4</v>
      </c>
      <c r="C247" s="6" cm="1">
        <f t="array" aca="1" ref="C247" ca="1">IFERROR(VLOOKUP(INDIRECT("B"&amp;ROW()),[1]OAマート価格!C:F,4,FALSE),VLOOKUP(VALUE(INDIRECT("B"&amp;ROW())),[1]OAマート価格!C:F,4,FALSE))</f>
        <v>42600</v>
      </c>
      <c r="D247" s="5" t="s">
        <v>3</v>
      </c>
      <c r="E247" s="4" t="s">
        <v>2</v>
      </c>
      <c r="F247" s="3" t="s">
        <v>1</v>
      </c>
      <c r="G247" s="3" t="s">
        <v>0</v>
      </c>
      <c r="H247" s="3" t="s">
        <v>0</v>
      </c>
      <c r="I247" s="3" t="s">
        <v>0</v>
      </c>
      <c r="J247" s="3" t="s">
        <v>0</v>
      </c>
      <c r="K247" s="3" t="s">
        <v>0</v>
      </c>
      <c r="L247" s="3" t="s">
        <v>0</v>
      </c>
      <c r="M247" s="3" t="s">
        <v>0</v>
      </c>
      <c r="N247" s="3" t="s">
        <v>0</v>
      </c>
      <c r="O247" s="3" t="s">
        <v>0</v>
      </c>
    </row>
  </sheetData>
  <autoFilter ref="A7:O247" xr:uid="{314837C6-ECD4-4536-83E6-06F3C9B709FF}">
    <filterColumn colId="13" showButton="0"/>
  </autoFilter>
  <mergeCells count="233">
    <mergeCell ref="M1:O1"/>
    <mergeCell ref="N7:O7"/>
    <mergeCell ref="N8:O8"/>
    <mergeCell ref="N9:O9"/>
    <mergeCell ref="N10:O10"/>
    <mergeCell ref="N11:O11"/>
    <mergeCell ref="N12:O12"/>
    <mergeCell ref="N13:O13"/>
    <mergeCell ref="N14:O14"/>
    <mergeCell ref="N15:O15"/>
    <mergeCell ref="N16:O16"/>
    <mergeCell ref="N17:O17"/>
    <mergeCell ref="N18:O18"/>
    <mergeCell ref="N19:O19"/>
    <mergeCell ref="N20:O20"/>
    <mergeCell ref="N21:O21"/>
    <mergeCell ref="N22:O22"/>
    <mergeCell ref="N23:O23"/>
    <mergeCell ref="N25:O25"/>
    <mergeCell ref="N26:O26"/>
    <mergeCell ref="N27:O27"/>
    <mergeCell ref="N28:O28"/>
    <mergeCell ref="N29:O29"/>
    <mergeCell ref="N30:O30"/>
    <mergeCell ref="N31:O31"/>
    <mergeCell ref="N32:O32"/>
    <mergeCell ref="N33:O33"/>
    <mergeCell ref="N34:O34"/>
    <mergeCell ref="N35:O35"/>
    <mergeCell ref="N36:O36"/>
    <mergeCell ref="N37:O37"/>
    <mergeCell ref="N38:O38"/>
    <mergeCell ref="K40:O40"/>
    <mergeCell ref="K41:O41"/>
    <mergeCell ref="K42:O42"/>
    <mergeCell ref="K43:O43"/>
    <mergeCell ref="K44:O44"/>
    <mergeCell ref="K45:O45"/>
    <mergeCell ref="K46:O46"/>
    <mergeCell ref="K47:O47"/>
    <mergeCell ref="K48:O48"/>
    <mergeCell ref="K49:O49"/>
    <mergeCell ref="K50:O50"/>
    <mergeCell ref="K51:O51"/>
    <mergeCell ref="K52:O52"/>
    <mergeCell ref="K53:O53"/>
    <mergeCell ref="K54:O54"/>
    <mergeCell ref="K55:O55"/>
    <mergeCell ref="K56:O56"/>
    <mergeCell ref="K57:O57"/>
    <mergeCell ref="K58:O58"/>
    <mergeCell ref="K59:O59"/>
    <mergeCell ref="K60:O60"/>
    <mergeCell ref="K61:O61"/>
    <mergeCell ref="K62:O62"/>
    <mergeCell ref="K63:O63"/>
    <mergeCell ref="K64:O64"/>
    <mergeCell ref="K65:O65"/>
    <mergeCell ref="K66:O66"/>
    <mergeCell ref="K67:O67"/>
    <mergeCell ref="F69:O69"/>
    <mergeCell ref="F70:O70"/>
    <mergeCell ref="F71:O71"/>
    <mergeCell ref="F72:O72"/>
    <mergeCell ref="F73:O73"/>
    <mergeCell ref="F74:O74"/>
    <mergeCell ref="F75:O75"/>
    <mergeCell ref="F76:O76"/>
    <mergeCell ref="F77:O77"/>
    <mergeCell ref="F78:O78"/>
    <mergeCell ref="F79:O79"/>
    <mergeCell ref="F80:O80"/>
    <mergeCell ref="F81:O81"/>
    <mergeCell ref="F82:O82"/>
    <mergeCell ref="F83:O83"/>
    <mergeCell ref="F84:O84"/>
    <mergeCell ref="K86:O86"/>
    <mergeCell ref="K87:O87"/>
    <mergeCell ref="K88:O88"/>
    <mergeCell ref="K89:O89"/>
    <mergeCell ref="K90:O90"/>
    <mergeCell ref="K91:O91"/>
    <mergeCell ref="K92:O92"/>
    <mergeCell ref="K93:O93"/>
    <mergeCell ref="K94:O94"/>
    <mergeCell ref="K95:O95"/>
    <mergeCell ref="K96:O96"/>
    <mergeCell ref="K97:O97"/>
    <mergeCell ref="K98:O98"/>
    <mergeCell ref="K99:O99"/>
    <mergeCell ref="K100:O100"/>
    <mergeCell ref="K101:O101"/>
    <mergeCell ref="K102:O102"/>
    <mergeCell ref="K103:O103"/>
    <mergeCell ref="K104:O104"/>
    <mergeCell ref="K105:O105"/>
    <mergeCell ref="K106:O106"/>
    <mergeCell ref="K107:O107"/>
    <mergeCell ref="K108:O108"/>
    <mergeCell ref="K109:O109"/>
    <mergeCell ref="K110:O110"/>
    <mergeCell ref="K111:O111"/>
    <mergeCell ref="J113:O113"/>
    <mergeCell ref="J114:O114"/>
    <mergeCell ref="J115:O115"/>
    <mergeCell ref="J116:O116"/>
    <mergeCell ref="J117:O117"/>
    <mergeCell ref="J118:O118"/>
    <mergeCell ref="J119:O119"/>
    <mergeCell ref="J120:O120"/>
    <mergeCell ref="J121:O121"/>
    <mergeCell ref="J122:O122"/>
    <mergeCell ref="J123:O123"/>
    <mergeCell ref="J124:O124"/>
    <mergeCell ref="J125:O125"/>
    <mergeCell ref="J126:O126"/>
    <mergeCell ref="J127:O127"/>
    <mergeCell ref="J128:O128"/>
    <mergeCell ref="J129:O129"/>
    <mergeCell ref="J130:O130"/>
    <mergeCell ref="J131:O131"/>
    <mergeCell ref="J132:O132"/>
    <mergeCell ref="J133:O133"/>
    <mergeCell ref="J134:O134"/>
    <mergeCell ref="J135:O135"/>
    <mergeCell ref="J136:O136"/>
    <mergeCell ref="J137:O137"/>
    <mergeCell ref="G139:O139"/>
    <mergeCell ref="G140:O140"/>
    <mergeCell ref="G141:O141"/>
    <mergeCell ref="G142:O142"/>
    <mergeCell ref="G143:O143"/>
    <mergeCell ref="G144:O144"/>
    <mergeCell ref="G145:O145"/>
    <mergeCell ref="G146:O146"/>
    <mergeCell ref="G147:O147"/>
    <mergeCell ref="G148:O148"/>
    <mergeCell ref="G149:O149"/>
    <mergeCell ref="G150:O150"/>
    <mergeCell ref="G151:O151"/>
    <mergeCell ref="G152:O152"/>
    <mergeCell ref="G153:O153"/>
    <mergeCell ref="G154:O154"/>
    <mergeCell ref="G155:O155"/>
    <mergeCell ref="G156:O156"/>
    <mergeCell ref="G157:O157"/>
    <mergeCell ref="G158:O158"/>
    <mergeCell ref="G159:O159"/>
    <mergeCell ref="G160:O160"/>
    <mergeCell ref="G161:O161"/>
    <mergeCell ref="G162:O162"/>
    <mergeCell ref="G163:O163"/>
    <mergeCell ref="G164:O164"/>
    <mergeCell ref="J166:O166"/>
    <mergeCell ref="J167:O167"/>
    <mergeCell ref="J168:O168"/>
    <mergeCell ref="J169:O169"/>
    <mergeCell ref="J170:O170"/>
    <mergeCell ref="J171:O171"/>
    <mergeCell ref="J172:O172"/>
    <mergeCell ref="J173:O173"/>
    <mergeCell ref="J174:O174"/>
    <mergeCell ref="J175:O175"/>
    <mergeCell ref="J176:O176"/>
    <mergeCell ref="J177:O177"/>
    <mergeCell ref="J178:O178"/>
    <mergeCell ref="J179:O179"/>
    <mergeCell ref="J180:O180"/>
    <mergeCell ref="J181:O181"/>
    <mergeCell ref="J182:O182"/>
    <mergeCell ref="J183:O183"/>
    <mergeCell ref="J184:O184"/>
    <mergeCell ref="J185:O185"/>
    <mergeCell ref="J186:O186"/>
    <mergeCell ref="J187:O187"/>
    <mergeCell ref="J188:O188"/>
    <mergeCell ref="J189:O189"/>
    <mergeCell ref="J190:O190"/>
    <mergeCell ref="J191:O191"/>
    <mergeCell ref="J192:O192"/>
    <mergeCell ref="F194:O194"/>
    <mergeCell ref="F195:O195"/>
    <mergeCell ref="F196:O196"/>
    <mergeCell ref="F197:O197"/>
    <mergeCell ref="F198:O198"/>
    <mergeCell ref="F199:O199"/>
    <mergeCell ref="F200:O200"/>
    <mergeCell ref="F201:O201"/>
    <mergeCell ref="F202:O202"/>
    <mergeCell ref="F203:O203"/>
    <mergeCell ref="F204:O204"/>
    <mergeCell ref="F205:O205"/>
    <mergeCell ref="F206:O206"/>
    <mergeCell ref="F207:O207"/>
    <mergeCell ref="F208:O208"/>
    <mergeCell ref="F209:O209"/>
    <mergeCell ref="F210:O210"/>
    <mergeCell ref="F211:O211"/>
    <mergeCell ref="F212:O212"/>
    <mergeCell ref="F213:O213"/>
    <mergeCell ref="F214:O214"/>
    <mergeCell ref="F215:O215"/>
    <mergeCell ref="F216:O216"/>
    <mergeCell ref="F217:O217"/>
    <mergeCell ref="F218:O218"/>
    <mergeCell ref="F220:O220"/>
    <mergeCell ref="F221:O221"/>
    <mergeCell ref="F222:O222"/>
    <mergeCell ref="F223:O223"/>
    <mergeCell ref="F224:O224"/>
    <mergeCell ref="F225:O225"/>
    <mergeCell ref="F226:O226"/>
    <mergeCell ref="F227:O227"/>
    <mergeCell ref="F228:O228"/>
    <mergeCell ref="F229:O229"/>
    <mergeCell ref="F230:O230"/>
    <mergeCell ref="F242:O242"/>
    <mergeCell ref="F231:O231"/>
    <mergeCell ref="F232:O232"/>
    <mergeCell ref="F233:O233"/>
    <mergeCell ref="F234:O234"/>
    <mergeCell ref="F235:O235"/>
    <mergeCell ref="F236:O236"/>
    <mergeCell ref="F243:O243"/>
    <mergeCell ref="F244:O244"/>
    <mergeCell ref="F245:O245"/>
    <mergeCell ref="F246:O246"/>
    <mergeCell ref="F247:O247"/>
    <mergeCell ref="F237:O237"/>
    <mergeCell ref="F238:O238"/>
    <mergeCell ref="F239:O239"/>
    <mergeCell ref="F240:O240"/>
    <mergeCell ref="F241:O241"/>
  </mergeCells>
  <phoneticPr fontId="3"/>
  <conditionalFormatting sqref="C1:C1048576">
    <cfRule type="containsErrors" dxfId="0" priority="1">
      <formula>ISERROR(C1)</formula>
    </cfRule>
  </conditionalFormatting>
  <pageMargins left="0.19685039370078741" right="0.19685039370078741" top="1.0236220472440944" bottom="0.39370078740157483" header="0.31496062992125984" footer="0.31496062992125984"/>
  <pageSetup paperSize="9" scale="43" fitToHeight="0" orientation="landscape" verticalDpi="300" r:id="rId1"/>
  <headerFooter alignWithMargins="0">
    <oddFooter>&amp;C&amp;P&amp;Rダイワボウ情報システム株式会社</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2</vt:i4>
      </vt:variant>
    </vt:vector>
  </HeadingPairs>
  <TitlesOfParts>
    <vt:vector size="3" baseType="lpstr">
      <vt:lpstr>おすすめ一覧</vt:lpstr>
      <vt:lpstr>おすすめ一覧!Print_Area</vt:lpstr>
      <vt:lpstr>おすすめ一覧!Print_Titles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松田 夏林</dc:creator>
  <cp:lastModifiedBy>松田 夏林</cp:lastModifiedBy>
  <dcterms:created xsi:type="dcterms:W3CDTF">2026-05-01T00:17:53Z</dcterms:created>
  <dcterms:modified xsi:type="dcterms:W3CDTF">2026-05-01T00:18:28Z</dcterms:modified>
</cp:coreProperties>
</file>